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U:\Programmazione biennale 2018 2020\"/>
    </mc:Choice>
  </mc:AlternateContent>
  <xr:revisionPtr revIDLastSave="0" documentId="13_ncr:1_{A3B4FA0B-7846-4BC9-8652-37AD800145A8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3" i="1" l="1"/>
  <c r="R19" i="1" l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<sst xmlns="http://schemas.openxmlformats.org/spreadsheetml/2006/main" count="496" uniqueCount="108">
  <si>
    <t>Descrizione acquisto</t>
  </si>
  <si>
    <t>NO</t>
  </si>
  <si>
    <t>servizi</t>
  </si>
  <si>
    <t xml:space="preserve">forniture </t>
  </si>
  <si>
    <t>SI</t>
  </si>
  <si>
    <t>Tipologia</t>
  </si>
  <si>
    <t>Rup</t>
  </si>
  <si>
    <t xml:space="preserve">Strano </t>
  </si>
  <si>
    <t>Lunetta</t>
  </si>
  <si>
    <t>servizi di connettività  e telecomunicazioni</t>
  </si>
  <si>
    <t>MLPS</t>
  </si>
  <si>
    <t>Adeguamento infrastruttura tecnologica data Center</t>
  </si>
  <si>
    <t>Stand istituzionale al Forum P.A.</t>
  </si>
  <si>
    <t xml:space="preserve">Stand istituzionale al JOB&amp;Orienta </t>
  </si>
  <si>
    <t xml:space="preserve">Stand istituzionale – Rimini Meeting </t>
  </si>
  <si>
    <t>Servizi professionali e manutenzione apparati hw sw Oracle</t>
  </si>
  <si>
    <t>Licenze Oracle</t>
  </si>
  <si>
    <t>Licenze Folium</t>
  </si>
  <si>
    <t>CPV</t>
  </si>
  <si>
    <t xml:space="preserve">7220000 - 3 </t>
  </si>
  <si>
    <t>48980000-1</t>
  </si>
  <si>
    <t xml:space="preserve">79950000-8 </t>
  </si>
  <si>
    <t>79950000-8</t>
  </si>
  <si>
    <t xml:space="preserve">32420000-3 </t>
  </si>
  <si>
    <t xml:space="preserve">64210000-1 </t>
  </si>
  <si>
    <t>Upgrade Licenze Microsoft Enterprise Agreement</t>
  </si>
  <si>
    <t>72220000-3</t>
  </si>
  <si>
    <t>Licenze Salesforce</t>
  </si>
  <si>
    <t>1746</t>
  </si>
  <si>
    <t>RdC e Quota 100</t>
  </si>
  <si>
    <t>Codice Unico Intervento - CUI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</si>
  <si>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</si>
  <si>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</si>
  <si>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</si>
  <si>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Ambito geografico di esecuzione dell'acquisto</t>
  </si>
  <si>
    <t xml:space="preserve">Lotto Funzionale </t>
  </si>
  <si>
    <t>Settore</t>
  </si>
  <si>
    <t>Livello di priorità</t>
  </si>
  <si>
    <t>Durata del contratto</t>
  </si>
  <si>
    <t>STIMA DEI COSTI DELL'ACQUISTO</t>
  </si>
  <si>
    <t xml:space="preserve">L'acquisto è relativo a nuovo affidamento di contratto in essere </t>
  </si>
  <si>
    <t>CENTRALE DI COMMITTENZA O SOGGETTO AGGREGATORE AL QUALE SI FARA' RICORSO PER L'ESPLETAMENTO DELLA PROCEDURA DI AFFIDAMENTO</t>
  </si>
  <si>
    <t>Acquisto aggiunto o variato a seguito di modifica programma</t>
  </si>
  <si>
    <t>CONSIP S.P.A</t>
  </si>
  <si>
    <t xml:space="preserve">Apporto di capitale privato </t>
  </si>
  <si>
    <t>Costi su annualità successive</t>
  </si>
  <si>
    <t>Totale</t>
  </si>
  <si>
    <t>Secondo anno</t>
  </si>
  <si>
    <t>Primo anno</t>
  </si>
  <si>
    <t xml:space="preserve">Importo </t>
  </si>
  <si>
    <t xml:space="preserve">Codice Ausa </t>
  </si>
  <si>
    <t xml:space="preserve">CUI lavoro o altra acquisizione nel cui importo complessivo l'acquisto è eventualmente ricompreso </t>
  </si>
  <si>
    <t>//</t>
  </si>
  <si>
    <t>priorità massima</t>
  </si>
  <si>
    <t>priorità media</t>
  </si>
  <si>
    <t>84</t>
  </si>
  <si>
    <t>Deniminazione</t>
  </si>
  <si>
    <t>F80237250586201900001</t>
  </si>
  <si>
    <t>Apparati per infrastrutture convergenti</t>
  </si>
  <si>
    <t>Servizi professionali per  supporto alla gestione e allo sviluppo delle iniziative digitali</t>
  </si>
  <si>
    <t>F80237250586201900002</t>
  </si>
  <si>
    <t>Thin client</t>
  </si>
  <si>
    <t>0000242417</t>
  </si>
  <si>
    <t>0000226120</t>
  </si>
  <si>
    <t>30210000-4</t>
  </si>
  <si>
    <t>30213300-8</t>
  </si>
  <si>
    <t>2018</t>
  </si>
  <si>
    <t>2019</t>
  </si>
  <si>
    <t>ITI43</t>
  </si>
  <si>
    <t>ITD59</t>
  </si>
  <si>
    <t>ITD31</t>
  </si>
  <si>
    <t>2</t>
  </si>
  <si>
    <t>12</t>
  </si>
  <si>
    <t>24</t>
  </si>
  <si>
    <t>8</t>
  </si>
  <si>
    <t>Capitolo di Bilancio</t>
  </si>
  <si>
    <t>S80237250586201900003</t>
  </si>
  <si>
    <t>F80237250586201900004</t>
  </si>
  <si>
    <t>Apparati per punti di accesso wifi</t>
  </si>
  <si>
    <t>S80237250586201900005</t>
  </si>
  <si>
    <t>F80237250586201900006</t>
  </si>
  <si>
    <t>Fornitura apparati Digital signage</t>
  </si>
  <si>
    <t>Servizi di connettività  e telecomunicazioni</t>
  </si>
  <si>
    <t>30230000-0</t>
  </si>
  <si>
    <t>Servizi Cloud enabling</t>
  </si>
  <si>
    <t>S80237250586201900007</t>
  </si>
  <si>
    <t>S80237250586201900008</t>
  </si>
  <si>
    <t>Servizio accesso banca dati Infocamere</t>
  </si>
  <si>
    <t>Manutenzione licenze oracle ULA</t>
  </si>
  <si>
    <t>Gestione servizio Fax Server CO</t>
  </si>
  <si>
    <t>Servizi di supporto prodotti Microsoft</t>
  </si>
  <si>
    <t>S80237250586201900009</t>
  </si>
  <si>
    <t>S80237250586201900010</t>
  </si>
  <si>
    <t>S80237250586201900011</t>
  </si>
  <si>
    <t>S80237250586201900012</t>
  </si>
  <si>
    <t>S80237250586201900014</t>
  </si>
  <si>
    <t>Servizi di telefonia fissa in modalità VOIP</t>
  </si>
  <si>
    <t>Soluzione informatica di customer service</t>
  </si>
  <si>
    <t>F80237250586201900013</t>
  </si>
  <si>
    <t>72322000-8</t>
  </si>
  <si>
    <t>72510000-3</t>
  </si>
  <si>
    <t>48810000-9</t>
  </si>
  <si>
    <t>Manutenzione reti locali</t>
  </si>
  <si>
    <t>72710000-0</t>
  </si>
  <si>
    <t>72253000-3</t>
  </si>
  <si>
    <t>altra DG</t>
  </si>
  <si>
    <t>72420000-0</t>
  </si>
  <si>
    <t>64210000-1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</si>
</sst>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 applyProtection="1">
      <alignment horizontal="center" vertical="center" wrapText="1"/>
      <protection locked="0"/>
    </xf>
    <xf numFmtId="49" fontId="4" fillId="0" borderId="1" xfId="1" applyNumberFormat="1" applyFont="1" applyBorder="1" applyAlignment="1" applyProtection="1">
      <alignment horizontal="left" vertical="center" wrapText="1"/>
      <protection locked="0"/>
    </xf>
    <xf numFmtId="49" fontId="4" fillId="0" borderId="1" xfId="1" applyNumberFormat="1" applyFont="1" applyFill="1" applyBorder="1" applyAlignment="1" applyProtection="1">
      <alignment horizontal="left" vertical="center" wrapText="1"/>
      <protection locked="0"/>
    </xf>
    <xf numFmtId="4" fontId="4" fillId="0" borderId="1" xfId="1" applyNumberFormat="1" applyFont="1" applyBorder="1" applyAlignment="1" applyProtection="1">
      <alignment horizontal="center" vertical="center" wrapText="1"/>
      <protection locked="0"/>
    </xf>
    <xf numFmtId="49" fontId="4" fillId="0" borderId="1" xfId="1" quotePrefix="1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/>
    </xf>
    <xf numFmtId="49" fontId="4" fillId="0" borderId="6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0</xdr:col>
      <xdr:colOff>1388382</xdr:colOff>
      <xdr:row>0</xdr:row>
      <xdr:rowOff>1204686</xdr:rowOff>
    </xdr:to>
    <xdr:pic>
      <xdr:nvPicPr>
        <xdr:cNvPr id="2" name="Immagine 1" descr="Macintosh HD:Users:xedum:Desktop: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2" y="272143"/>
          <a:ext cx="1388382" cy="111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zoomScale="70" zoomScaleNormal="70" workbookViewId="0">
      <selection activeCell="R32" sqref="R32"/>
    </sheetView>
  </sheetViews>
  <sheetFormatPr defaultRowHeight="14.4" x14ac:dyDescent="0.3"/>
  <cols>
    <col min="1" max="1" width="28.6640625" style="40" customWidth="1"/>
    <col min="2" max="2" width="17.109375" style="40" customWidth="1"/>
    <col min="3" max="3" width="19.6640625" style="40" customWidth="1"/>
    <col min="4" max="4" width="26.33203125" style="41" customWidth="1"/>
    <col min="5" max="5" width="21.109375" style="4" customWidth="1"/>
    <col min="6" max="6" width="19.6640625" style="4" customWidth="1"/>
    <col min="7" max="7" width="19.6640625" style="40" customWidth="1"/>
    <col min="8" max="8" width="20.109375" style="4" customWidth="1"/>
    <col min="9" max="9" width="13.33203125" style="4" customWidth="1"/>
    <col min="10" max="10" width="43.109375" style="4" bestFit="1" customWidth="1"/>
    <col min="11" max="11" width="19.5546875" style="4" customWidth="1"/>
    <col min="12" max="12" width="18" style="4" customWidth="1"/>
    <col min="13" max="13" width="12.88671875" style="41" customWidth="1"/>
    <col min="14" max="14" width="18.33203125" style="41" customWidth="1"/>
    <col min="15" max="16" width="12.88671875" style="42" customWidth="1"/>
    <col min="17" max="17" width="14" style="42" customWidth="1"/>
    <col min="18" max="18" width="16.33203125" style="41" customWidth="1"/>
    <col min="19" max="19" width="23" style="4" customWidth="1"/>
    <col min="20" max="20" width="21.88671875" style="4" customWidth="1"/>
    <col min="21" max="21" width="16.5546875" style="4" bestFit="1" customWidth="1"/>
    <col min="22" max="22" width="18.5546875" style="4" customWidth="1"/>
    <col min="23" max="23" width="30.109375" style="40" customWidth="1"/>
    <col min="24" max="24" width="15.5546875" style="40" customWidth="1"/>
    <col min="25" max="16384" width="8.88671875" style="4"/>
  </cols>
  <sheetData>
    <row r="1" spans="1:24" ht="10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04.25" customHeight="1" x14ac:dyDescent="0.3">
      <c r="A2" s="5" t="s">
        <v>30</v>
      </c>
      <c r="B2" s="5" t="s">
        <v>31</v>
      </c>
      <c r="C2" s="5" t="s">
        <v>32</v>
      </c>
      <c r="D2" s="5" t="s">
        <v>33</v>
      </c>
      <c r="E2" s="5" t="s">
        <v>51</v>
      </c>
      <c r="F2" s="5" t="s">
        <v>35</v>
      </c>
      <c r="G2" s="5" t="s">
        <v>34</v>
      </c>
      <c r="H2" s="5" t="s">
        <v>36</v>
      </c>
      <c r="I2" s="5" t="s">
        <v>18</v>
      </c>
      <c r="J2" s="5" t="s">
        <v>0</v>
      </c>
      <c r="K2" s="5" t="s">
        <v>37</v>
      </c>
      <c r="L2" s="6" t="s">
        <v>6</v>
      </c>
      <c r="M2" s="6" t="s">
        <v>38</v>
      </c>
      <c r="N2" s="6" t="s">
        <v>40</v>
      </c>
      <c r="O2" s="7" t="s">
        <v>39</v>
      </c>
      <c r="P2" s="8"/>
      <c r="Q2" s="8"/>
      <c r="R2" s="8"/>
      <c r="S2" s="8"/>
      <c r="T2" s="9"/>
      <c r="U2" s="10" t="s">
        <v>41</v>
      </c>
      <c r="V2" s="11"/>
      <c r="W2" s="6" t="s">
        <v>42</v>
      </c>
      <c r="X2" s="12" t="s">
        <v>75</v>
      </c>
    </row>
    <row r="3" spans="1:2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13" t="s">
        <v>48</v>
      </c>
      <c r="P3" s="13" t="s">
        <v>47</v>
      </c>
      <c r="Q3" s="13" t="s">
        <v>45</v>
      </c>
      <c r="R3" s="14" t="s">
        <v>46</v>
      </c>
      <c r="S3" s="2" t="s">
        <v>44</v>
      </c>
      <c r="T3" s="3"/>
      <c r="U3" s="15"/>
      <c r="V3" s="16"/>
      <c r="W3" s="6"/>
      <c r="X3" s="17"/>
    </row>
    <row r="4" spans="1:24" ht="27.6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18"/>
      <c r="P4" s="18"/>
      <c r="Q4" s="18"/>
      <c r="R4" s="19"/>
      <c r="S4" s="20" t="s">
        <v>49</v>
      </c>
      <c r="T4" s="20" t="s">
        <v>5</v>
      </c>
      <c r="U4" s="21" t="s">
        <v>50</v>
      </c>
      <c r="V4" s="21" t="s">
        <v>56</v>
      </c>
      <c r="W4" s="6"/>
      <c r="X4" s="22"/>
    </row>
    <row r="5" spans="1:24" ht="87" customHeight="1" x14ac:dyDescent="0.3">
      <c r="A5" s="23" t="s">
        <v>52</v>
      </c>
      <c r="B5" s="23" t="s">
        <v>66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68</v>
      </c>
      <c r="H5" s="24" t="s">
        <v>2</v>
      </c>
      <c r="I5" s="25" t="s">
        <v>24</v>
      </c>
      <c r="J5" s="24" t="s">
        <v>9</v>
      </c>
      <c r="K5" s="24" t="s">
        <v>53</v>
      </c>
      <c r="L5" s="24" t="s">
        <v>7</v>
      </c>
      <c r="M5" s="23" t="s">
        <v>55</v>
      </c>
      <c r="N5" s="23" t="s">
        <v>4</v>
      </c>
      <c r="O5" s="26">
        <v>2000000</v>
      </c>
      <c r="P5" s="26">
        <v>400000</v>
      </c>
      <c r="Q5" s="26">
        <v>400000</v>
      </c>
      <c r="R5" s="26">
        <f>SUM(O5:Q5)</f>
        <v>2800000</v>
      </c>
      <c r="S5" s="23" t="s">
        <v>52</v>
      </c>
      <c r="T5" s="23" t="s">
        <v>52</v>
      </c>
      <c r="U5" s="27" t="s">
        <v>63</v>
      </c>
      <c r="V5" s="25" t="s">
        <v>43</v>
      </c>
      <c r="W5" s="23" t="s">
        <v>1</v>
      </c>
      <c r="X5" s="28">
        <v>1746</v>
      </c>
    </row>
    <row r="6" spans="1:24" ht="84.75" customHeight="1" x14ac:dyDescent="0.3">
      <c r="A6" s="23" t="s">
        <v>52</v>
      </c>
      <c r="B6" s="23" t="s">
        <v>66</v>
      </c>
      <c r="C6" s="23" t="s">
        <v>1</v>
      </c>
      <c r="D6" s="23" t="s">
        <v>1</v>
      </c>
      <c r="E6" s="23" t="s">
        <v>1</v>
      </c>
      <c r="F6" s="23" t="s">
        <v>1</v>
      </c>
      <c r="G6" s="23" t="s">
        <v>68</v>
      </c>
      <c r="H6" s="24" t="s">
        <v>3</v>
      </c>
      <c r="I6" s="25" t="s">
        <v>23</v>
      </c>
      <c r="J6" s="29" t="s">
        <v>11</v>
      </c>
      <c r="K6" s="29" t="s">
        <v>53</v>
      </c>
      <c r="L6" s="24" t="s">
        <v>7</v>
      </c>
      <c r="M6" s="23" t="s">
        <v>71</v>
      </c>
      <c r="N6" s="23" t="s">
        <v>1</v>
      </c>
      <c r="O6" s="26">
        <v>170800</v>
      </c>
      <c r="P6" s="26">
        <v>170800</v>
      </c>
      <c r="Q6" s="26">
        <v>0</v>
      </c>
      <c r="R6" s="26">
        <f t="shared" ref="R6:R19" si="0">SUM(O6:Q6)</f>
        <v>341600</v>
      </c>
      <c r="S6" s="23" t="s">
        <v>52</v>
      </c>
      <c r="T6" s="23" t="s">
        <v>52</v>
      </c>
      <c r="U6" s="25" t="s">
        <v>62</v>
      </c>
      <c r="V6" s="25" t="s">
        <v>10</v>
      </c>
      <c r="W6" s="23" t="s">
        <v>1</v>
      </c>
      <c r="X6" s="28">
        <v>7821</v>
      </c>
    </row>
    <row r="7" spans="1:24" ht="93" customHeight="1" x14ac:dyDescent="0.3">
      <c r="A7" s="23" t="s">
        <v>52</v>
      </c>
      <c r="B7" s="23" t="s">
        <v>66</v>
      </c>
      <c r="C7" s="23" t="s">
        <v>1</v>
      </c>
      <c r="D7" s="23" t="s">
        <v>1</v>
      </c>
      <c r="E7" s="23" t="s">
        <v>1</v>
      </c>
      <c r="F7" s="23" t="s">
        <v>1</v>
      </c>
      <c r="G7" s="23" t="s">
        <v>68</v>
      </c>
      <c r="H7" s="24" t="s">
        <v>2</v>
      </c>
      <c r="I7" s="25" t="s">
        <v>22</v>
      </c>
      <c r="J7" s="24" t="s">
        <v>12</v>
      </c>
      <c r="K7" s="24" t="s">
        <v>54</v>
      </c>
      <c r="L7" s="24" t="s">
        <v>8</v>
      </c>
      <c r="M7" s="23" t="s">
        <v>52</v>
      </c>
      <c r="N7" s="23" t="s">
        <v>1</v>
      </c>
      <c r="O7" s="26">
        <v>190000</v>
      </c>
      <c r="P7" s="26">
        <v>12810</v>
      </c>
      <c r="Q7" s="26">
        <v>0</v>
      </c>
      <c r="R7" s="26">
        <f t="shared" si="0"/>
        <v>202810</v>
      </c>
      <c r="S7" s="23" t="s">
        <v>52</v>
      </c>
      <c r="T7" s="23" t="s">
        <v>52</v>
      </c>
      <c r="U7" s="25" t="s">
        <v>62</v>
      </c>
      <c r="V7" s="25" t="s">
        <v>10</v>
      </c>
      <c r="W7" s="23" t="s">
        <v>1</v>
      </c>
      <c r="X7" s="28">
        <v>3111</v>
      </c>
    </row>
    <row r="8" spans="1:24" ht="91.5" customHeight="1" x14ac:dyDescent="0.3">
      <c r="A8" s="23" t="s">
        <v>52</v>
      </c>
      <c r="B8" s="23" t="s">
        <v>67</v>
      </c>
      <c r="C8" s="23" t="s">
        <v>1</v>
      </c>
      <c r="D8" s="23" t="s">
        <v>1</v>
      </c>
      <c r="E8" s="23" t="s">
        <v>1</v>
      </c>
      <c r="F8" s="23" t="s">
        <v>1</v>
      </c>
      <c r="G8" s="23" t="s">
        <v>69</v>
      </c>
      <c r="H8" s="24" t="s">
        <v>2</v>
      </c>
      <c r="I8" s="25" t="s">
        <v>21</v>
      </c>
      <c r="J8" s="24" t="s">
        <v>14</v>
      </c>
      <c r="K8" s="24" t="s">
        <v>54</v>
      </c>
      <c r="L8" s="24" t="s">
        <v>8</v>
      </c>
      <c r="M8" s="23" t="s">
        <v>52</v>
      </c>
      <c r="N8" s="23" t="s">
        <v>1</v>
      </c>
      <c r="O8" s="26">
        <v>0</v>
      </c>
      <c r="P8" s="26">
        <v>150000</v>
      </c>
      <c r="Q8" s="26">
        <v>0</v>
      </c>
      <c r="R8" s="26">
        <f t="shared" si="0"/>
        <v>150000</v>
      </c>
      <c r="S8" s="23" t="s">
        <v>52</v>
      </c>
      <c r="T8" s="23" t="s">
        <v>52</v>
      </c>
      <c r="U8" s="25" t="s">
        <v>62</v>
      </c>
      <c r="V8" s="25" t="s">
        <v>10</v>
      </c>
      <c r="W8" s="23" t="s">
        <v>1</v>
      </c>
      <c r="X8" s="28">
        <v>3111</v>
      </c>
    </row>
    <row r="9" spans="1:24" ht="87" customHeight="1" x14ac:dyDescent="0.3">
      <c r="A9" s="23" t="s">
        <v>52</v>
      </c>
      <c r="B9" s="23" t="s">
        <v>66</v>
      </c>
      <c r="C9" s="23" t="s">
        <v>1</v>
      </c>
      <c r="D9" s="23" t="s">
        <v>1</v>
      </c>
      <c r="E9" s="23" t="s">
        <v>1</v>
      </c>
      <c r="F9" s="23" t="s">
        <v>1</v>
      </c>
      <c r="G9" s="23" t="s">
        <v>70</v>
      </c>
      <c r="H9" s="24" t="s">
        <v>2</v>
      </c>
      <c r="I9" s="25" t="s">
        <v>21</v>
      </c>
      <c r="J9" s="24" t="s">
        <v>13</v>
      </c>
      <c r="K9" s="24" t="s">
        <v>54</v>
      </c>
      <c r="L9" s="24" t="s">
        <v>8</v>
      </c>
      <c r="M9" s="23" t="s">
        <v>52</v>
      </c>
      <c r="N9" s="23" t="s">
        <v>1</v>
      </c>
      <c r="O9" s="26">
        <v>70000</v>
      </c>
      <c r="P9" s="26">
        <v>0</v>
      </c>
      <c r="Q9" s="26">
        <v>0</v>
      </c>
      <c r="R9" s="26">
        <f t="shared" si="0"/>
        <v>70000</v>
      </c>
      <c r="S9" s="23" t="s">
        <v>52</v>
      </c>
      <c r="T9" s="23" t="s">
        <v>52</v>
      </c>
      <c r="U9" s="25" t="s">
        <v>62</v>
      </c>
      <c r="V9" s="25" t="s">
        <v>10</v>
      </c>
      <c r="W9" s="23" t="s">
        <v>1</v>
      </c>
      <c r="X9" s="28">
        <v>3111</v>
      </c>
    </row>
    <row r="10" spans="1:24" ht="87" customHeight="1" x14ac:dyDescent="0.3">
      <c r="A10" s="23" t="s">
        <v>52</v>
      </c>
      <c r="B10" s="23" t="s">
        <v>67</v>
      </c>
      <c r="C10" s="23" t="s">
        <v>1</v>
      </c>
      <c r="D10" s="23" t="s">
        <v>1</v>
      </c>
      <c r="E10" s="23" t="s">
        <v>1</v>
      </c>
      <c r="F10" s="23" t="s">
        <v>1</v>
      </c>
      <c r="G10" s="23" t="s">
        <v>68</v>
      </c>
      <c r="H10" s="24" t="s">
        <v>2</v>
      </c>
      <c r="I10" s="25"/>
      <c r="J10" s="24" t="s">
        <v>29</v>
      </c>
      <c r="K10" s="24" t="s">
        <v>53</v>
      </c>
      <c r="L10" s="24" t="s">
        <v>7</v>
      </c>
      <c r="M10" s="23" t="s">
        <v>71</v>
      </c>
      <c r="N10" s="23" t="s">
        <v>1</v>
      </c>
      <c r="O10" s="26">
        <v>0</v>
      </c>
      <c r="P10" s="26">
        <v>1400000</v>
      </c>
      <c r="Q10" s="26">
        <v>0</v>
      </c>
      <c r="R10" s="26">
        <f t="shared" si="0"/>
        <v>1400000</v>
      </c>
      <c r="S10" s="23" t="s">
        <v>52</v>
      </c>
      <c r="T10" s="23" t="s">
        <v>52</v>
      </c>
      <c r="U10" s="25" t="s">
        <v>62</v>
      </c>
      <c r="V10" s="25" t="s">
        <v>10</v>
      </c>
      <c r="W10" s="23" t="s">
        <v>1</v>
      </c>
      <c r="X10" s="28">
        <v>3111</v>
      </c>
    </row>
    <row r="11" spans="1:24" ht="38.4" customHeight="1" x14ac:dyDescent="0.3">
      <c r="A11" s="23" t="s">
        <v>52</v>
      </c>
      <c r="B11" s="23" t="s">
        <v>66</v>
      </c>
      <c r="C11" s="23" t="s">
        <v>1</v>
      </c>
      <c r="D11" s="23" t="s">
        <v>1</v>
      </c>
      <c r="E11" s="23" t="s">
        <v>1</v>
      </c>
      <c r="F11" s="23" t="s">
        <v>1</v>
      </c>
      <c r="G11" s="23" t="s">
        <v>68</v>
      </c>
      <c r="H11" s="24" t="s">
        <v>3</v>
      </c>
      <c r="I11" s="25" t="s">
        <v>20</v>
      </c>
      <c r="J11" s="24" t="s">
        <v>16</v>
      </c>
      <c r="K11" s="24" t="s">
        <v>53</v>
      </c>
      <c r="L11" s="24" t="s">
        <v>7</v>
      </c>
      <c r="M11" s="23" t="s">
        <v>72</v>
      </c>
      <c r="N11" s="23" t="s">
        <v>4</v>
      </c>
      <c r="O11" s="26">
        <v>1630000</v>
      </c>
      <c r="P11" s="26">
        <v>0</v>
      </c>
      <c r="Q11" s="26">
        <v>0</v>
      </c>
      <c r="R11" s="26">
        <f t="shared" si="0"/>
        <v>1630000</v>
      </c>
      <c r="S11" s="23" t="s">
        <v>52</v>
      </c>
      <c r="T11" s="23" t="s">
        <v>52</v>
      </c>
      <c r="U11" s="25" t="s">
        <v>63</v>
      </c>
      <c r="V11" s="25" t="s">
        <v>43</v>
      </c>
      <c r="W11" s="23" t="s">
        <v>1</v>
      </c>
      <c r="X11" s="28">
        <v>1746</v>
      </c>
    </row>
    <row r="12" spans="1:24" ht="55.5" customHeight="1" x14ac:dyDescent="0.3">
      <c r="A12" s="23" t="s">
        <v>52</v>
      </c>
      <c r="B12" s="23" t="s">
        <v>66</v>
      </c>
      <c r="C12" s="23" t="s">
        <v>1</v>
      </c>
      <c r="D12" s="23" t="s">
        <v>1</v>
      </c>
      <c r="E12" s="23" t="s">
        <v>1</v>
      </c>
      <c r="F12" s="23" t="s">
        <v>1</v>
      </c>
      <c r="G12" s="23" t="s">
        <v>68</v>
      </c>
      <c r="H12" s="24" t="s">
        <v>3</v>
      </c>
      <c r="I12" s="25" t="s">
        <v>20</v>
      </c>
      <c r="J12" s="24" t="s">
        <v>17</v>
      </c>
      <c r="K12" s="24" t="s">
        <v>53</v>
      </c>
      <c r="L12" s="24" t="s">
        <v>7</v>
      </c>
      <c r="M12" s="23" t="s">
        <v>72</v>
      </c>
      <c r="N12" s="23" t="s">
        <v>4</v>
      </c>
      <c r="O12" s="26">
        <v>85400</v>
      </c>
      <c r="P12" s="26">
        <v>85400</v>
      </c>
      <c r="Q12" s="26">
        <v>0</v>
      </c>
      <c r="R12" s="26">
        <f t="shared" si="0"/>
        <v>170800</v>
      </c>
      <c r="S12" s="23" t="s">
        <v>52</v>
      </c>
      <c r="T12" s="23" t="s">
        <v>52</v>
      </c>
      <c r="U12" s="25" t="s">
        <v>62</v>
      </c>
      <c r="V12" s="25" t="s">
        <v>10</v>
      </c>
      <c r="W12" s="23" t="s">
        <v>1</v>
      </c>
      <c r="X12" s="28">
        <v>1746</v>
      </c>
    </row>
    <row r="13" spans="1:24" ht="55.5" customHeight="1" x14ac:dyDescent="0.3">
      <c r="A13" s="23" t="s">
        <v>52</v>
      </c>
      <c r="B13" s="23" t="s">
        <v>66</v>
      </c>
      <c r="C13" s="23" t="s">
        <v>1</v>
      </c>
      <c r="D13" s="23" t="s">
        <v>1</v>
      </c>
      <c r="E13" s="23" t="s">
        <v>1</v>
      </c>
      <c r="F13" s="23" t="s">
        <v>1</v>
      </c>
      <c r="G13" s="23" t="s">
        <v>68</v>
      </c>
      <c r="H13" s="24" t="s">
        <v>3</v>
      </c>
      <c r="I13" s="25" t="s">
        <v>20</v>
      </c>
      <c r="J13" s="24" t="s">
        <v>25</v>
      </c>
      <c r="K13" s="24" t="s">
        <v>53</v>
      </c>
      <c r="L13" s="24" t="s">
        <v>7</v>
      </c>
      <c r="M13" s="23" t="s">
        <v>73</v>
      </c>
      <c r="N13" s="23" t="s">
        <v>4</v>
      </c>
      <c r="O13" s="26">
        <v>100489</v>
      </c>
      <c r="P13" s="26">
        <v>0</v>
      </c>
      <c r="Q13" s="26">
        <v>0</v>
      </c>
      <c r="R13" s="26">
        <f t="shared" si="0"/>
        <v>100489</v>
      </c>
      <c r="S13" s="23" t="s">
        <v>52</v>
      </c>
      <c r="T13" s="23" t="s">
        <v>52</v>
      </c>
      <c r="U13" s="25" t="s">
        <v>62</v>
      </c>
      <c r="V13" s="25" t="s">
        <v>10</v>
      </c>
      <c r="W13" s="23" t="s">
        <v>1</v>
      </c>
      <c r="X13" s="28">
        <v>1746</v>
      </c>
    </row>
    <row r="14" spans="1:24" ht="55.5" customHeight="1" x14ac:dyDescent="0.3">
      <c r="A14" s="23" t="s">
        <v>52</v>
      </c>
      <c r="B14" s="23" t="s">
        <v>66</v>
      </c>
      <c r="C14" s="23" t="s">
        <v>1</v>
      </c>
      <c r="D14" s="23" t="s">
        <v>1</v>
      </c>
      <c r="E14" s="23" t="s">
        <v>1</v>
      </c>
      <c r="F14" s="23" t="s">
        <v>1</v>
      </c>
      <c r="G14" s="23" t="s">
        <v>68</v>
      </c>
      <c r="H14" s="24" t="s">
        <v>3</v>
      </c>
      <c r="I14" s="25" t="s">
        <v>20</v>
      </c>
      <c r="J14" s="24" t="s">
        <v>27</v>
      </c>
      <c r="K14" s="24" t="s">
        <v>53</v>
      </c>
      <c r="L14" s="24" t="s">
        <v>7</v>
      </c>
      <c r="M14" s="23" t="s">
        <v>74</v>
      </c>
      <c r="N14" s="23" t="s">
        <v>4</v>
      </c>
      <c r="O14" s="26">
        <v>300000</v>
      </c>
      <c r="P14" s="26">
        <v>466000</v>
      </c>
      <c r="Q14" s="26">
        <v>0</v>
      </c>
      <c r="R14" s="26">
        <f t="shared" si="0"/>
        <v>766000</v>
      </c>
      <c r="S14" s="23" t="s">
        <v>52</v>
      </c>
      <c r="T14" s="23" t="s">
        <v>52</v>
      </c>
      <c r="U14" s="25" t="s">
        <v>62</v>
      </c>
      <c r="V14" s="25" t="s">
        <v>10</v>
      </c>
      <c r="W14" s="23" t="s">
        <v>1</v>
      </c>
      <c r="X14" s="28" t="s">
        <v>28</v>
      </c>
    </row>
    <row r="15" spans="1:24" ht="84" customHeight="1" x14ac:dyDescent="0.3">
      <c r="A15" s="23" t="s">
        <v>52</v>
      </c>
      <c r="B15" s="23" t="s">
        <v>66</v>
      </c>
      <c r="C15" s="23" t="s">
        <v>1</v>
      </c>
      <c r="D15" s="23" t="s">
        <v>1</v>
      </c>
      <c r="E15" s="23" t="s">
        <v>1</v>
      </c>
      <c r="F15" s="23" t="s">
        <v>1</v>
      </c>
      <c r="G15" s="23" t="s">
        <v>68</v>
      </c>
      <c r="H15" s="24" t="s">
        <v>2</v>
      </c>
      <c r="I15" s="24" t="s">
        <v>19</v>
      </c>
      <c r="J15" s="24" t="s">
        <v>15</v>
      </c>
      <c r="K15" s="24" t="s">
        <v>53</v>
      </c>
      <c r="L15" s="24" t="s">
        <v>7</v>
      </c>
      <c r="M15" s="23" t="s">
        <v>72</v>
      </c>
      <c r="N15" s="23" t="s">
        <v>4</v>
      </c>
      <c r="O15" s="26">
        <v>1950000</v>
      </c>
      <c r="P15" s="26">
        <v>800000</v>
      </c>
      <c r="Q15" s="26">
        <v>700000</v>
      </c>
      <c r="R15" s="26">
        <f t="shared" si="0"/>
        <v>3450000</v>
      </c>
      <c r="S15" s="23" t="s">
        <v>52</v>
      </c>
      <c r="T15" s="23" t="s">
        <v>52</v>
      </c>
      <c r="U15" s="25" t="s">
        <v>62</v>
      </c>
      <c r="V15" s="24" t="s">
        <v>10</v>
      </c>
      <c r="W15" s="23" t="s">
        <v>1</v>
      </c>
      <c r="X15" s="23" t="s">
        <v>28</v>
      </c>
    </row>
    <row r="16" spans="1:24" ht="28.8" x14ac:dyDescent="0.3">
      <c r="A16" s="23" t="s">
        <v>52</v>
      </c>
      <c r="B16" s="23" t="s">
        <v>67</v>
      </c>
      <c r="C16" s="23" t="s">
        <v>1</v>
      </c>
      <c r="D16" s="23" t="s">
        <v>1</v>
      </c>
      <c r="E16" s="23" t="s">
        <v>1</v>
      </c>
      <c r="F16" s="23" t="s">
        <v>1</v>
      </c>
      <c r="G16" s="23" t="s">
        <v>68</v>
      </c>
      <c r="H16" s="24" t="s">
        <v>2</v>
      </c>
      <c r="I16" s="30" t="s">
        <v>26</v>
      </c>
      <c r="J16" s="31" t="s">
        <v>59</v>
      </c>
      <c r="K16" s="24" t="s">
        <v>53</v>
      </c>
      <c r="L16" s="24" t="s">
        <v>7</v>
      </c>
      <c r="M16" s="23" t="s">
        <v>73</v>
      </c>
      <c r="N16" s="23" t="s">
        <v>1</v>
      </c>
      <c r="O16" s="26">
        <v>0</v>
      </c>
      <c r="P16" s="26">
        <v>0</v>
      </c>
      <c r="Q16" s="26">
        <v>1524182.6</v>
      </c>
      <c r="R16" s="26">
        <f t="shared" si="0"/>
        <v>1524182.6</v>
      </c>
      <c r="S16" s="23" t="s">
        <v>52</v>
      </c>
      <c r="T16" s="23" t="s">
        <v>52</v>
      </c>
      <c r="U16" s="25" t="s">
        <v>62</v>
      </c>
      <c r="V16" s="24" t="s">
        <v>10</v>
      </c>
      <c r="W16" s="23" t="s">
        <v>4</v>
      </c>
      <c r="X16" s="28">
        <v>1746</v>
      </c>
    </row>
    <row r="17" spans="1:24" ht="42" customHeight="1" x14ac:dyDescent="0.3">
      <c r="A17" s="32" t="s">
        <v>57</v>
      </c>
      <c r="B17" s="32">
        <v>2019</v>
      </c>
      <c r="C17" s="23" t="s">
        <v>1</v>
      </c>
      <c r="D17" s="23" t="s">
        <v>1</v>
      </c>
      <c r="E17" s="23" t="s">
        <v>1</v>
      </c>
      <c r="F17" s="23" t="s">
        <v>1</v>
      </c>
      <c r="G17" s="23" t="s">
        <v>68</v>
      </c>
      <c r="H17" s="24" t="s">
        <v>3</v>
      </c>
      <c r="I17" s="33" t="s">
        <v>64</v>
      </c>
      <c r="J17" s="31" t="s">
        <v>58</v>
      </c>
      <c r="K17" s="24" t="s">
        <v>53</v>
      </c>
      <c r="L17" s="24" t="s">
        <v>7</v>
      </c>
      <c r="M17" s="34">
        <v>36</v>
      </c>
      <c r="N17" s="34" t="s">
        <v>1</v>
      </c>
      <c r="O17" s="26">
        <v>0</v>
      </c>
      <c r="P17" s="26">
        <v>0</v>
      </c>
      <c r="Q17" s="26">
        <v>1464000</v>
      </c>
      <c r="R17" s="26">
        <f t="shared" si="0"/>
        <v>1464000</v>
      </c>
      <c r="S17" s="23" t="s">
        <v>52</v>
      </c>
      <c r="T17" s="23" t="s">
        <v>52</v>
      </c>
      <c r="U17" s="25" t="s">
        <v>62</v>
      </c>
      <c r="V17" s="24" t="s">
        <v>10</v>
      </c>
      <c r="W17" s="23" t="s">
        <v>4</v>
      </c>
      <c r="X17" s="32">
        <v>7821</v>
      </c>
    </row>
    <row r="18" spans="1:24" ht="42.6" customHeight="1" x14ac:dyDescent="0.3">
      <c r="A18" s="32" t="s">
        <v>60</v>
      </c>
      <c r="B18" s="32">
        <v>2019</v>
      </c>
      <c r="C18" s="23" t="s">
        <v>1</v>
      </c>
      <c r="D18" s="23" t="s">
        <v>1</v>
      </c>
      <c r="E18" s="23" t="s">
        <v>1</v>
      </c>
      <c r="F18" s="23" t="s">
        <v>1</v>
      </c>
      <c r="G18" s="23" t="s">
        <v>68</v>
      </c>
      <c r="H18" s="24" t="s">
        <v>3</v>
      </c>
      <c r="I18" s="33" t="s">
        <v>65</v>
      </c>
      <c r="J18" s="33" t="s">
        <v>61</v>
      </c>
      <c r="K18" s="24" t="s">
        <v>53</v>
      </c>
      <c r="L18" s="24" t="s">
        <v>7</v>
      </c>
      <c r="M18" s="34">
        <v>2</v>
      </c>
      <c r="N18" s="34" t="s">
        <v>1</v>
      </c>
      <c r="O18" s="35">
        <v>0</v>
      </c>
      <c r="P18" s="35">
        <v>0</v>
      </c>
      <c r="Q18" s="35">
        <v>174460</v>
      </c>
      <c r="R18" s="35">
        <f t="shared" si="0"/>
        <v>174460</v>
      </c>
      <c r="S18" s="23" t="s">
        <v>52</v>
      </c>
      <c r="T18" s="23" t="s">
        <v>52</v>
      </c>
      <c r="U18" s="25" t="s">
        <v>62</v>
      </c>
      <c r="V18" s="24" t="s">
        <v>10</v>
      </c>
      <c r="W18" s="23" t="s">
        <v>4</v>
      </c>
      <c r="X18" s="32">
        <v>7821</v>
      </c>
    </row>
    <row r="19" spans="1:24" ht="26.4" customHeight="1" x14ac:dyDescent="0.3">
      <c r="A19" s="32" t="s">
        <v>76</v>
      </c>
      <c r="B19" s="32">
        <v>2019</v>
      </c>
      <c r="C19" s="23" t="s">
        <v>1</v>
      </c>
      <c r="D19" s="23" t="s">
        <v>1</v>
      </c>
      <c r="E19" s="23" t="s">
        <v>1</v>
      </c>
      <c r="F19" s="23" t="s">
        <v>1</v>
      </c>
      <c r="G19" s="23" t="s">
        <v>68</v>
      </c>
      <c r="H19" s="24"/>
      <c r="I19" s="33" t="s">
        <v>26</v>
      </c>
      <c r="J19" s="33" t="s">
        <v>84</v>
      </c>
      <c r="K19" s="24" t="s">
        <v>53</v>
      </c>
      <c r="L19" s="24" t="s">
        <v>7</v>
      </c>
      <c r="M19" s="34">
        <v>12</v>
      </c>
      <c r="N19" s="34" t="s">
        <v>4</v>
      </c>
      <c r="O19" s="35">
        <v>0</v>
      </c>
      <c r="P19" s="35">
        <v>100000</v>
      </c>
      <c r="Q19" s="35">
        <v>200000</v>
      </c>
      <c r="R19" s="35">
        <f t="shared" si="0"/>
        <v>300000</v>
      </c>
      <c r="S19" s="23" t="s">
        <v>52</v>
      </c>
      <c r="T19" s="23" t="s">
        <v>52</v>
      </c>
      <c r="U19" s="27" t="s">
        <v>63</v>
      </c>
      <c r="V19" s="25" t="s">
        <v>43</v>
      </c>
      <c r="W19" s="23" t="s">
        <v>4</v>
      </c>
      <c r="X19" s="32">
        <v>7821</v>
      </c>
    </row>
    <row r="20" spans="1:24" s="38" customFormat="1" ht="27" customHeight="1" x14ac:dyDescent="0.3">
      <c r="A20" s="36" t="s">
        <v>77</v>
      </c>
      <c r="B20" s="36">
        <v>2019</v>
      </c>
      <c r="C20" s="36" t="s">
        <v>1</v>
      </c>
      <c r="D20" s="37" t="s">
        <v>1</v>
      </c>
      <c r="E20" s="28" t="s">
        <v>1</v>
      </c>
      <c r="F20" s="28" t="s">
        <v>1</v>
      </c>
      <c r="G20" s="28" t="s">
        <v>68</v>
      </c>
      <c r="H20" s="25" t="s">
        <v>3</v>
      </c>
      <c r="I20" s="38" t="s">
        <v>83</v>
      </c>
      <c r="J20" s="25" t="s">
        <v>78</v>
      </c>
      <c r="K20" s="25" t="s">
        <v>53</v>
      </c>
      <c r="L20" s="25" t="s">
        <v>7</v>
      </c>
      <c r="M20" s="37">
        <v>6</v>
      </c>
      <c r="N20" s="37" t="s">
        <v>1</v>
      </c>
      <c r="O20" s="35">
        <v>0</v>
      </c>
      <c r="P20" s="35">
        <v>174460</v>
      </c>
      <c r="Q20" s="35">
        <v>0</v>
      </c>
      <c r="R20" s="35">
        <v>174460</v>
      </c>
      <c r="S20" s="23" t="s">
        <v>52</v>
      </c>
      <c r="T20" s="23" t="s">
        <v>52</v>
      </c>
      <c r="U20" s="25" t="s">
        <v>62</v>
      </c>
      <c r="V20" s="24" t="s">
        <v>10</v>
      </c>
      <c r="W20" s="23" t="s">
        <v>4</v>
      </c>
      <c r="X20" s="36">
        <v>7821</v>
      </c>
    </row>
    <row r="21" spans="1:24" s="38" customFormat="1" ht="20.399999999999999" customHeight="1" x14ac:dyDescent="0.3">
      <c r="A21" s="36" t="s">
        <v>79</v>
      </c>
      <c r="B21" s="36">
        <v>2019</v>
      </c>
      <c r="C21" s="36" t="s">
        <v>1</v>
      </c>
      <c r="D21" s="37" t="s">
        <v>1</v>
      </c>
      <c r="E21" s="28" t="s">
        <v>1</v>
      </c>
      <c r="F21" s="28" t="s">
        <v>1</v>
      </c>
      <c r="G21" s="36" t="s">
        <v>68</v>
      </c>
      <c r="H21" s="25" t="s">
        <v>2</v>
      </c>
      <c r="I21" s="39" t="s">
        <v>24</v>
      </c>
      <c r="J21" s="39" t="s">
        <v>82</v>
      </c>
      <c r="K21" s="25" t="s">
        <v>53</v>
      </c>
      <c r="L21" s="25" t="s">
        <v>7</v>
      </c>
      <c r="M21" s="37">
        <v>84</v>
      </c>
      <c r="N21" s="37" t="s">
        <v>1</v>
      </c>
      <c r="O21" s="35">
        <v>0</v>
      </c>
      <c r="P21" s="35">
        <v>430000</v>
      </c>
      <c r="Q21" s="35">
        <v>0</v>
      </c>
      <c r="R21" s="35">
        <v>430000</v>
      </c>
      <c r="S21" s="23" t="s">
        <v>52</v>
      </c>
      <c r="T21" s="23" t="s">
        <v>52</v>
      </c>
      <c r="U21" s="27" t="s">
        <v>63</v>
      </c>
      <c r="V21" s="25" t="s">
        <v>43</v>
      </c>
      <c r="W21" s="23" t="s">
        <v>4</v>
      </c>
      <c r="X21" s="36">
        <v>1746</v>
      </c>
    </row>
    <row r="22" spans="1:24" s="38" customFormat="1" ht="32.4" customHeight="1" x14ac:dyDescent="0.3">
      <c r="A22" s="36" t="s">
        <v>80</v>
      </c>
      <c r="B22" s="36">
        <v>2019</v>
      </c>
      <c r="C22" s="36" t="s">
        <v>1</v>
      </c>
      <c r="D22" s="37" t="s">
        <v>1</v>
      </c>
      <c r="E22" s="28" t="s">
        <v>1</v>
      </c>
      <c r="F22" s="28" t="s">
        <v>1</v>
      </c>
      <c r="G22" s="36" t="s">
        <v>68</v>
      </c>
      <c r="H22" s="25" t="s">
        <v>3</v>
      </c>
      <c r="I22" s="39" t="s">
        <v>83</v>
      </c>
      <c r="J22" s="39" t="s">
        <v>81</v>
      </c>
      <c r="K22" s="25" t="s">
        <v>53</v>
      </c>
      <c r="L22" s="25" t="s">
        <v>7</v>
      </c>
      <c r="M22" s="37">
        <v>1</v>
      </c>
      <c r="N22" s="37" t="s">
        <v>1</v>
      </c>
      <c r="O22" s="35">
        <v>0</v>
      </c>
      <c r="P22" s="35">
        <v>176460</v>
      </c>
      <c r="Q22" s="35">
        <v>0</v>
      </c>
      <c r="R22" s="35">
        <v>176460</v>
      </c>
      <c r="S22" s="23" t="s">
        <v>52</v>
      </c>
      <c r="T22" s="23" t="s">
        <v>52</v>
      </c>
      <c r="U22" s="25" t="s">
        <v>62</v>
      </c>
      <c r="V22" s="24" t="s">
        <v>10</v>
      </c>
      <c r="W22" s="23" t="s">
        <v>4</v>
      </c>
      <c r="X22" s="36">
        <v>7821</v>
      </c>
    </row>
    <row r="23" spans="1:24" ht="31.8" customHeight="1" x14ac:dyDescent="0.3">
      <c r="A23" s="23" t="s">
        <v>85</v>
      </c>
      <c r="B23" s="23" t="s">
        <v>67</v>
      </c>
      <c r="C23" s="23" t="s">
        <v>1</v>
      </c>
      <c r="D23" s="23" t="s">
        <v>1</v>
      </c>
      <c r="E23" s="23" t="s">
        <v>1</v>
      </c>
      <c r="F23" s="23" t="s">
        <v>1</v>
      </c>
      <c r="G23" s="23" t="s">
        <v>70</v>
      </c>
      <c r="H23" s="24" t="s">
        <v>2</v>
      </c>
      <c r="I23" s="25" t="s">
        <v>21</v>
      </c>
      <c r="J23" s="24" t="s">
        <v>13</v>
      </c>
      <c r="K23" s="24" t="s">
        <v>54</v>
      </c>
      <c r="L23" s="24" t="s">
        <v>7</v>
      </c>
      <c r="M23" s="23" t="s">
        <v>52</v>
      </c>
      <c r="N23" s="23" t="s">
        <v>1</v>
      </c>
      <c r="O23" s="26">
        <v>0</v>
      </c>
      <c r="P23" s="26">
        <v>70000</v>
      </c>
      <c r="Q23" s="26">
        <v>0</v>
      </c>
      <c r="R23" s="26">
        <f t="shared" ref="R23" si="1">SUM(O23:Q23)</f>
        <v>70000</v>
      </c>
      <c r="S23" s="23" t="s">
        <v>52</v>
      </c>
      <c r="T23" s="23" t="s">
        <v>52</v>
      </c>
      <c r="U23" s="25" t="s">
        <v>62</v>
      </c>
      <c r="V23" s="25" t="s">
        <v>10</v>
      </c>
      <c r="W23" s="23" t="s">
        <v>1</v>
      </c>
      <c r="X23" s="28">
        <v>3111</v>
      </c>
    </row>
    <row r="24" spans="1:24" ht="31.2" customHeight="1" x14ac:dyDescent="0.3">
      <c r="A24" s="23" t="s">
        <v>86</v>
      </c>
      <c r="B24" s="32">
        <v>2019</v>
      </c>
      <c r="C24" s="23" t="s">
        <v>1</v>
      </c>
      <c r="D24" s="23" t="s">
        <v>1</v>
      </c>
      <c r="E24" s="23" t="s">
        <v>1</v>
      </c>
      <c r="F24" s="23" t="s">
        <v>1</v>
      </c>
      <c r="G24" s="23" t="s">
        <v>70</v>
      </c>
      <c r="H24" s="24" t="s">
        <v>2</v>
      </c>
      <c r="I24" s="39" t="s">
        <v>99</v>
      </c>
      <c r="J24" s="33" t="s">
        <v>87</v>
      </c>
      <c r="K24" s="25" t="s">
        <v>53</v>
      </c>
      <c r="L24" s="24" t="s">
        <v>7</v>
      </c>
      <c r="M24" s="34">
        <v>12</v>
      </c>
      <c r="N24" s="34" t="s">
        <v>4</v>
      </c>
      <c r="O24" s="35">
        <v>0</v>
      </c>
      <c r="P24" s="35">
        <v>0</v>
      </c>
      <c r="Q24" s="35">
        <v>80000</v>
      </c>
      <c r="R24" s="35">
        <v>80000</v>
      </c>
      <c r="S24" s="23" t="s">
        <v>52</v>
      </c>
      <c r="T24" s="23" t="s">
        <v>52</v>
      </c>
      <c r="U24" s="25" t="s">
        <v>62</v>
      </c>
      <c r="V24" s="25" t="s">
        <v>10</v>
      </c>
      <c r="W24" s="23" t="s">
        <v>1</v>
      </c>
      <c r="X24" s="32">
        <v>1746</v>
      </c>
    </row>
    <row r="25" spans="1:24" ht="35.4" customHeight="1" x14ac:dyDescent="0.3">
      <c r="A25" s="23" t="s">
        <v>91</v>
      </c>
      <c r="B25" s="32">
        <v>2019</v>
      </c>
      <c r="C25" s="23" t="s">
        <v>1</v>
      </c>
      <c r="D25" s="23" t="s">
        <v>1</v>
      </c>
      <c r="E25" s="23" t="s">
        <v>1</v>
      </c>
      <c r="F25" s="23" t="s">
        <v>1</v>
      </c>
      <c r="G25" s="23" t="s">
        <v>70</v>
      </c>
      <c r="H25" s="24" t="s">
        <v>2</v>
      </c>
      <c r="I25" s="39" t="s">
        <v>100</v>
      </c>
      <c r="J25" s="33" t="s">
        <v>90</v>
      </c>
      <c r="K25" s="25" t="s">
        <v>53</v>
      </c>
      <c r="L25" s="24" t="s">
        <v>7</v>
      </c>
      <c r="M25" s="34">
        <v>12</v>
      </c>
      <c r="N25" s="34" t="s">
        <v>4</v>
      </c>
      <c r="O25" s="35">
        <v>0</v>
      </c>
      <c r="P25" s="35">
        <v>0</v>
      </c>
      <c r="Q25" s="35">
        <v>500000</v>
      </c>
      <c r="R25" s="35">
        <v>500000</v>
      </c>
      <c r="S25" s="23" t="s">
        <v>52</v>
      </c>
      <c r="T25" s="23" t="s">
        <v>52</v>
      </c>
      <c r="U25" s="25" t="s">
        <v>62</v>
      </c>
      <c r="V25" s="25" t="s">
        <v>10</v>
      </c>
      <c r="W25" s="23" t="s">
        <v>1</v>
      </c>
      <c r="X25" s="32">
        <v>1746</v>
      </c>
    </row>
    <row r="26" spans="1:24" ht="32.4" customHeight="1" x14ac:dyDescent="0.3">
      <c r="A26" s="23" t="s">
        <v>92</v>
      </c>
      <c r="B26" s="32">
        <v>2019</v>
      </c>
      <c r="C26" s="23" t="s">
        <v>1</v>
      </c>
      <c r="D26" s="23" t="s">
        <v>1</v>
      </c>
      <c r="E26" s="23" t="s">
        <v>1</v>
      </c>
      <c r="F26" s="23" t="s">
        <v>1</v>
      </c>
      <c r="G26" s="23" t="s">
        <v>70</v>
      </c>
      <c r="H26" s="24" t="s">
        <v>2</v>
      </c>
      <c r="I26" s="39" t="s">
        <v>101</v>
      </c>
      <c r="J26" s="33" t="s">
        <v>89</v>
      </c>
      <c r="K26" s="25" t="s">
        <v>53</v>
      </c>
      <c r="L26" s="24" t="s">
        <v>7</v>
      </c>
      <c r="M26" s="34">
        <v>12</v>
      </c>
      <c r="N26" s="34" t="s">
        <v>4</v>
      </c>
      <c r="O26" s="35">
        <v>0</v>
      </c>
      <c r="P26" s="35">
        <v>0</v>
      </c>
      <c r="Q26" s="35">
        <v>130000</v>
      </c>
      <c r="R26" s="35">
        <v>130000</v>
      </c>
      <c r="S26" s="23" t="s">
        <v>52</v>
      </c>
      <c r="T26" s="23" t="s">
        <v>52</v>
      </c>
      <c r="U26" s="25" t="s">
        <v>62</v>
      </c>
      <c r="V26" s="25" t="s">
        <v>10</v>
      </c>
      <c r="W26" s="23" t="s">
        <v>1</v>
      </c>
      <c r="X26" s="32">
        <v>1746</v>
      </c>
    </row>
    <row r="27" spans="1:24" ht="28.8" customHeight="1" x14ac:dyDescent="0.3">
      <c r="A27" s="23" t="s">
        <v>93</v>
      </c>
      <c r="B27" s="32">
        <v>2019</v>
      </c>
      <c r="C27" s="23" t="s">
        <v>1</v>
      </c>
      <c r="D27" s="23" t="s">
        <v>1</v>
      </c>
      <c r="E27" s="23" t="s">
        <v>1</v>
      </c>
      <c r="F27" s="23" t="s">
        <v>1</v>
      </c>
      <c r="G27" s="23" t="s">
        <v>70</v>
      </c>
      <c r="H27" s="24" t="s">
        <v>2</v>
      </c>
      <c r="I27" s="39" t="s">
        <v>103</v>
      </c>
      <c r="J27" s="33" t="s">
        <v>102</v>
      </c>
      <c r="K27" s="25" t="s">
        <v>53</v>
      </c>
      <c r="L27" s="24" t="s">
        <v>7</v>
      </c>
      <c r="M27" s="34">
        <v>12</v>
      </c>
      <c r="N27" s="34" t="s">
        <v>4</v>
      </c>
      <c r="O27" s="35">
        <v>0</v>
      </c>
      <c r="P27" s="35">
        <v>0</v>
      </c>
      <c r="Q27" s="35">
        <v>100000</v>
      </c>
      <c r="R27" s="35">
        <v>100000</v>
      </c>
      <c r="S27" s="23" t="s">
        <v>52</v>
      </c>
      <c r="T27" s="23" t="s">
        <v>52</v>
      </c>
      <c r="U27" s="25" t="s">
        <v>62</v>
      </c>
      <c r="V27" s="25" t="s">
        <v>10</v>
      </c>
      <c r="W27" s="23" t="s">
        <v>1</v>
      </c>
      <c r="X27" s="32">
        <v>1746</v>
      </c>
    </row>
    <row r="28" spans="1:24" ht="33.6" customHeight="1" x14ac:dyDescent="0.3">
      <c r="A28" s="23" t="s">
        <v>94</v>
      </c>
      <c r="B28" s="32">
        <v>2019</v>
      </c>
      <c r="C28" s="23" t="s">
        <v>1</v>
      </c>
      <c r="D28" s="23" t="s">
        <v>1</v>
      </c>
      <c r="E28" s="23" t="s">
        <v>1</v>
      </c>
      <c r="F28" s="23" t="s">
        <v>1</v>
      </c>
      <c r="G28" s="23" t="s">
        <v>70</v>
      </c>
      <c r="H28" s="24" t="s">
        <v>2</v>
      </c>
      <c r="I28" s="33" t="s">
        <v>104</v>
      </c>
      <c r="J28" s="33" t="s">
        <v>88</v>
      </c>
      <c r="K28" s="25" t="s">
        <v>53</v>
      </c>
      <c r="L28" s="24" t="s">
        <v>7</v>
      </c>
      <c r="M28" s="34">
        <v>12</v>
      </c>
      <c r="N28" s="34" t="s">
        <v>4</v>
      </c>
      <c r="O28" s="35">
        <v>0</v>
      </c>
      <c r="P28" s="35">
        <v>0</v>
      </c>
      <c r="Q28" s="35">
        <v>996667.5</v>
      </c>
      <c r="R28" s="35">
        <v>996667.5</v>
      </c>
      <c r="S28" s="23" t="s">
        <v>52</v>
      </c>
      <c r="T28" s="23" t="s">
        <v>52</v>
      </c>
      <c r="U28" s="25" t="s">
        <v>62</v>
      </c>
      <c r="V28" s="25" t="s">
        <v>10</v>
      </c>
      <c r="W28" s="23" t="s">
        <v>1</v>
      </c>
      <c r="X28" s="32">
        <v>1746</v>
      </c>
    </row>
    <row r="29" spans="1:24" ht="30" customHeight="1" x14ac:dyDescent="0.3">
      <c r="A29" s="23" t="s">
        <v>98</v>
      </c>
      <c r="B29" s="32">
        <v>2019</v>
      </c>
      <c r="C29" s="23" t="s">
        <v>1</v>
      </c>
      <c r="D29" s="23" t="s">
        <v>1</v>
      </c>
      <c r="E29" s="23" t="s">
        <v>1</v>
      </c>
      <c r="F29" s="23" t="s">
        <v>1</v>
      </c>
      <c r="G29" s="23" t="s">
        <v>70</v>
      </c>
      <c r="H29" s="43" t="s">
        <v>3</v>
      </c>
      <c r="I29" s="33" t="s">
        <v>106</v>
      </c>
      <c r="J29" s="31" t="s">
        <v>97</v>
      </c>
      <c r="K29" s="25" t="s">
        <v>53</v>
      </c>
      <c r="L29" s="24" t="s">
        <v>7</v>
      </c>
      <c r="M29" s="34">
        <v>24</v>
      </c>
      <c r="N29" s="34" t="s">
        <v>4</v>
      </c>
      <c r="O29" s="35">
        <v>0</v>
      </c>
      <c r="P29" s="35">
        <v>0</v>
      </c>
      <c r="Q29" s="35">
        <v>1400000</v>
      </c>
      <c r="R29" s="35">
        <v>1400000</v>
      </c>
      <c r="S29" s="23" t="s">
        <v>52</v>
      </c>
      <c r="T29" s="23" t="s">
        <v>52</v>
      </c>
      <c r="U29" s="25" t="s">
        <v>62</v>
      </c>
      <c r="V29" s="25" t="s">
        <v>10</v>
      </c>
      <c r="W29" s="23" t="s">
        <v>1</v>
      </c>
      <c r="X29" s="32">
        <v>1746</v>
      </c>
    </row>
    <row r="30" spans="1:24" ht="30.6" customHeight="1" x14ac:dyDescent="0.3">
      <c r="A30" s="23" t="s">
        <v>95</v>
      </c>
      <c r="B30" s="32">
        <v>2019</v>
      </c>
      <c r="C30" s="23" t="s">
        <v>1</v>
      </c>
      <c r="D30" s="23" t="s">
        <v>1</v>
      </c>
      <c r="E30" s="23" t="s">
        <v>1</v>
      </c>
      <c r="F30" s="23" t="s">
        <v>1</v>
      </c>
      <c r="G30" s="23" t="s">
        <v>70</v>
      </c>
      <c r="H30" s="24" t="s">
        <v>2</v>
      </c>
      <c r="I30" s="33" t="s">
        <v>107</v>
      </c>
      <c r="J30" s="33" t="s">
        <v>96</v>
      </c>
      <c r="K30" s="25" t="s">
        <v>53</v>
      </c>
      <c r="L30" s="24" t="s">
        <v>7</v>
      </c>
      <c r="M30" s="34">
        <v>36</v>
      </c>
      <c r="N30" s="34" t="s">
        <v>4</v>
      </c>
      <c r="O30" s="35">
        <v>0</v>
      </c>
      <c r="P30" s="35">
        <v>0</v>
      </c>
      <c r="Q30" s="35">
        <v>300000</v>
      </c>
      <c r="R30" s="35">
        <v>300000</v>
      </c>
      <c r="S30" s="23" t="s">
        <v>52</v>
      </c>
      <c r="T30" s="23" t="s">
        <v>52</v>
      </c>
      <c r="U30" s="25" t="s">
        <v>62</v>
      </c>
      <c r="V30" s="25" t="s">
        <v>10</v>
      </c>
      <c r="W30" s="23" t="s">
        <v>1</v>
      </c>
      <c r="X30" s="32" t="s">
        <v>105</v>
      </c>
    </row>
  </sheetData>
  <mergeCells count="24">
    <mergeCell ref="W2:W4"/>
    <mergeCell ref="A1:X1"/>
    <mergeCell ref="X2:X4"/>
    <mergeCell ref="U2:V3"/>
    <mergeCell ref="K2:K4"/>
    <mergeCell ref="L2:L4"/>
    <mergeCell ref="M2:M4"/>
    <mergeCell ref="N2:N4"/>
    <mergeCell ref="O2:T2"/>
    <mergeCell ref="O3:O4"/>
    <mergeCell ref="P3:P4"/>
    <mergeCell ref="Q3:Q4"/>
    <mergeCell ref="R3:R4"/>
    <mergeCell ref="S3:T3"/>
    <mergeCell ref="F2:F4"/>
    <mergeCell ref="G2:G4"/>
    <mergeCell ref="H2:H4"/>
    <mergeCell ref="I2:I4"/>
    <mergeCell ref="J2:J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549439-E1D4-43DB-A719-7E0FCE8A7942}"/>
</file>

<file path=customXml/itemProps2.xml><?xml version="1.0" encoding="utf-8"?>
<ds:datastoreItem xmlns:ds="http://schemas.openxmlformats.org/officeDocument/2006/customXml" ds:itemID="{DF164CBA-D5D1-498F-80C5-572FE21ABDA3}"/>
</file>

<file path=customXml/itemProps3.xml><?xml version="1.0" encoding="utf-8"?>
<ds:datastoreItem xmlns:ds="http://schemas.openxmlformats.org/officeDocument/2006/customXml" ds:itemID="{932DA4BE-2CCC-4625-8C7D-6F7582AEA53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Aggiornamento DG Innovazione prospetto programma biennale 2018-2019</dc:title>
  <dcterms:created xsi:type="dcterms:W3CDTF">2018-02-13T12:50:21Z</dcterms:created>
  <dcterms:modified xsi:type="dcterms:W3CDTF">2019-11-12T12:33:30Z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796900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