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X:\Programma biennale 2021.2022\"/>
    </mc:Choice>
  </mc:AlternateContent>
  <xr:revisionPtr revIDLastSave="0" documentId="8_{587CF58D-8769-4E8C-9B21-457D762AE779}" xr6:coauthVersionLast="45" xr6:coauthVersionMax="45" xr10:uidLastSave="{00000000-0000-0000-0000-000000000000}"/>
  <bookViews>
    <workbookView xWindow="-120" yWindow="-120" windowWidth="23280" windowHeight="1260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6" i="1" l="1"/>
  <c r="R9" i="1" l="1"/>
  <c r="R8" i="1"/>
  <c r="R7" i="1"/>
  <c r="R6" i="1"/>
</calcChain>
</file>

<file path=xl/sharedStrings.xml><?xml version="1.0" encoding="utf-8"?>
<sst xmlns="http://schemas.openxmlformats.org/spreadsheetml/2006/main" count="424" uniqueCount="107">
  <si>
    <t>Descrizione acquisto</t>
  </si>
  <si>
    <t>NO</t>
  </si>
  <si>
    <t>servizi</t>
  </si>
  <si>
    <t>SI</t>
  </si>
  <si>
    <t>Tipologia</t>
  </si>
  <si>
    <t>Rup</t>
  </si>
  <si>
    <t xml:space="preserve">Strano </t>
  </si>
  <si>
    <t>MLPS</t>
  </si>
  <si>
    <t>CPV</t>
  </si>
  <si>
    <t>Codice Unico Intervento - CUI</t>
  </si>
  <si>
    <t>Annualità nella quale si prevede di dare avvio alla procedura di affidamento</t>
  </si>
  <si>
    <t>Codice CUP</t>
  </si>
  <si>
    <t>Acquisto ricompreso nell'importo complessivo di un lavoro o di altra acquisizione presente in programmazione di lavori, forniture e servizi</t>
  </si>
  <si>
    <t>Ambito geografico di esecuzione dell'acquisto</t>
  </si>
  <si>
    <t xml:space="preserve">Lotto Funzionale </t>
  </si>
  <si>
    <t>Settore</t>
  </si>
  <si>
    <t>Livello di priorità</t>
  </si>
  <si>
    <t>Durata del contratto</t>
  </si>
  <si>
    <t>STIMA DEI COSTI DELL'ACQUISTO</t>
  </si>
  <si>
    <t xml:space="preserve">L'acquisto è relativo a nuovo affidamento di contratto in essere </t>
  </si>
  <si>
    <t>CENTRALE DI COMMITTENZA O SOGGETTO AGGREGATORE AL QUALE SI FARA' RICORSO PER L'ESPLETAMENTO DELLA PROCEDURA DI AFFIDAMENTO</t>
  </si>
  <si>
    <t>Acquisto aggiunto o variato a seguito di modifica programma</t>
  </si>
  <si>
    <t>CONSIP S.P.A</t>
  </si>
  <si>
    <t xml:space="preserve">Apporto di capitale privato </t>
  </si>
  <si>
    <t>Costi su annualità successive</t>
  </si>
  <si>
    <t>Totale</t>
  </si>
  <si>
    <t>Secondo anno</t>
  </si>
  <si>
    <t>Primo anno</t>
  </si>
  <si>
    <t xml:space="preserve">Importo </t>
  </si>
  <si>
    <t xml:space="preserve">Codice Ausa </t>
  </si>
  <si>
    <t xml:space="preserve">CUI lavoro o altra acquisizione nel cui importo complessivo l'acquisto è eventualmente ricompreso </t>
  </si>
  <si>
    <t>//</t>
  </si>
  <si>
    <t>priorità massima</t>
  </si>
  <si>
    <t>Deniminazione</t>
  </si>
  <si>
    <t>0000242417</t>
  </si>
  <si>
    <t>0000226120</t>
  </si>
  <si>
    <t>ITI43</t>
  </si>
  <si>
    <t>12</t>
  </si>
  <si>
    <t>Capitolo di Bilancio</t>
  </si>
  <si>
    <t>Manutenzione licenze oracle ULA</t>
  </si>
  <si>
    <t>72510000-3</t>
  </si>
  <si>
    <t>48810000-9</t>
  </si>
  <si>
    <t>72253000-3</t>
  </si>
  <si>
    <t>79140000-7</t>
  </si>
  <si>
    <t>72267000-4</t>
  </si>
  <si>
    <t>Manutenzione software per la gestione avanzata delle PEC</t>
  </si>
  <si>
    <t>50330000-7</t>
  </si>
  <si>
    <t>Fornitura per il rinnovo manutenzione e aggiornamento dell'infrastruttura di sicurezza IPS</t>
  </si>
  <si>
    <t>Servizio di fax server dedicato per il Ministero del Lavoro e delle Politiche Sociali</t>
  </si>
  <si>
    <t>Servizi di Supporto su tecnologia Microsoft Services Premier Support</t>
  </si>
  <si>
    <t>72320000-4</t>
  </si>
  <si>
    <t>Servizi di accesso alla banca dati delle Camere di Commercio Italiane</t>
  </si>
  <si>
    <t>Manutenzione reti LAN</t>
  </si>
  <si>
    <t>72250000-2</t>
  </si>
  <si>
    <t>Servizi specialistici connessi alla suite HR Zucchetti</t>
  </si>
  <si>
    <t>72230000-6</t>
  </si>
  <si>
    <t>S80237250586202100001</t>
  </si>
  <si>
    <t>2021</t>
  </si>
  <si>
    <t>Servizi applicativi per il Ministero del lavoro e delle Politiche Sociali - Variante</t>
  </si>
  <si>
    <t>7821</t>
  </si>
  <si>
    <t>S80237250586202100002</t>
  </si>
  <si>
    <t>Servizi Cloud Computing, di Sicurezza, di realizzazione di Portali e Servizi online e di Cooperazione applicativa per le Pubbliche Amministrazioni. Lotto 3</t>
  </si>
  <si>
    <t>15</t>
  </si>
  <si>
    <t>S80237250586202100003</t>
  </si>
  <si>
    <t>S80237250586202100004</t>
  </si>
  <si>
    <t>S80237250586202100005</t>
  </si>
  <si>
    <t>S80237250586202100006</t>
  </si>
  <si>
    <t xml:space="preserve">72710000-0 </t>
  </si>
  <si>
    <t>S80237250586202100007</t>
  </si>
  <si>
    <t>S80237250586202100008</t>
  </si>
  <si>
    <t>Servizi di supporto specialistico</t>
  </si>
  <si>
    <t>S80237250586202100009</t>
  </si>
  <si>
    <t>Manutenzione rilevatori presenze</t>
  </si>
  <si>
    <t>S80237250586202100010</t>
  </si>
  <si>
    <t>S80237250586202100011</t>
  </si>
  <si>
    <t>S80237250586202100012</t>
  </si>
  <si>
    <t>S80237250586202100016</t>
  </si>
  <si>
    <t>79950000-8</t>
  </si>
  <si>
    <t>Servizio integrato di assistenza per partecipazione e organizzazione eventi per il MLPS per l'anno 2021</t>
  </si>
  <si>
    <t>F80237250586202100002</t>
  </si>
  <si>
    <t>forniture</t>
  </si>
  <si>
    <t>30210000-4</t>
  </si>
  <si>
    <t>Fornitura di materiale hardware e software per il ripristino del sistema di digital signage presso la sede di via Flavia</t>
  </si>
  <si>
    <t>S80237250586202100017</t>
  </si>
  <si>
    <t>72200000-7</t>
  </si>
  <si>
    <t>Fornitura di servizi Cloud, servizi professionali, servizi di supporto tecnico dei dispositivi hardware Oracle premier support for systems e servizi di supporto all'infrastruttura Oracle hardware e software per i CED del Ministero del Lavoro e delle Politiche Sociali</t>
  </si>
  <si>
    <t>S80237250586202100020</t>
  </si>
  <si>
    <t>72514300-4</t>
  </si>
  <si>
    <t>Servizio di assistenza e manutenzione e servizio di help desk e degli interventi di manutenzione sistemistica dellinfrastruttura Digital Signage e delle Sale di Videoconferenza del Ministero del Lavoro e delle Politiche Sociali</t>
  </si>
  <si>
    <t>S80237250586202100021</t>
  </si>
  <si>
    <t>Aggiornamento infrastruttura Forcepoint del Ministero del Lavoro e delle politiche Sociali</t>
  </si>
  <si>
    <t>72212732-9</t>
  </si>
  <si>
    <t>F80237250586202100003</t>
  </si>
  <si>
    <t>Variante Sdapa acquisizione della fornitura di apparecchiature informatiche per il consolidamento della piattaforma iperconvergente per i CED del Ministero del Lavoro e delle Politiche Sociali</t>
  </si>
  <si>
    <t>S80237250586202100022</t>
  </si>
  <si>
    <t>72220000-3</t>
  </si>
  <si>
    <t>SPC Cloud Lotto 1 - Variazione Piano fabbisogni</t>
  </si>
  <si>
    <t>S80237250586202100023</t>
  </si>
  <si>
    <t>SPC Cloud Lotto 3 - Variazione Piano fabbisogni</t>
  </si>
  <si>
    <t>S80237250586202100024</t>
  </si>
  <si>
    <t>72511000-0</t>
  </si>
  <si>
    <t>SPC Cloud Lotto 4 - variazione Piano fabbisogni</t>
  </si>
  <si>
    <t>S80237250586202100025</t>
  </si>
  <si>
    <t>72600000-6</t>
  </si>
  <si>
    <t>Variante servizi di supporto alla gestione e allo sviluppo delle iniziative digitali</t>
  </si>
  <si>
    <t>S80237250586202100026</t>
  </si>
  <si>
    <t>Abbonamento annuale Leggi d'Italia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</si>
</sst>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0" xfId="0" applyFont="1"/>
    <xf numFmtId="49" fontId="4" fillId="2" borderId="1" xfId="1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4" fontId="0" fillId="0" borderId="0" xfId="0" applyNumberFormat="1" applyFont="1" applyAlignment="1">
      <alignment horizontal="center"/>
    </xf>
    <xf numFmtId="49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/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/>
    </xf>
    <xf numFmtId="0" fontId="0" fillId="0" borderId="0" xfId="0" applyFont="1" applyFill="1"/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left"/>
    </xf>
    <xf numFmtId="49" fontId="4" fillId="3" borderId="1" xfId="1" applyNumberFormat="1" applyFont="1" applyFill="1" applyBorder="1" applyAlignment="1" applyProtection="1">
      <alignment horizontal="left" wrapText="1"/>
      <protection locked="0"/>
    </xf>
    <xf numFmtId="49" fontId="4" fillId="3" borderId="1" xfId="1" applyNumberFormat="1" applyFont="1" applyFill="1" applyBorder="1" applyAlignment="1" applyProtection="1">
      <alignment horizontal="center" wrapText="1"/>
      <protection locked="0"/>
    </xf>
    <xf numFmtId="49" fontId="4" fillId="3" borderId="1" xfId="1" applyNumberFormat="1" applyFont="1" applyFill="1" applyBorder="1" applyAlignment="1" applyProtection="1">
      <alignment wrapText="1"/>
      <protection locked="0"/>
    </xf>
    <xf numFmtId="0" fontId="0" fillId="3" borderId="1" xfId="0" applyFont="1" applyFill="1" applyBorder="1" applyAlignment="1">
      <alignment horizontal="left" wrapText="1"/>
    </xf>
    <xf numFmtId="4" fontId="4" fillId="3" borderId="1" xfId="1" applyNumberFormat="1" applyFont="1" applyFill="1" applyBorder="1" applyAlignment="1" applyProtection="1">
      <alignment horizontal="center" wrapText="1"/>
      <protection locked="0"/>
    </xf>
    <xf numFmtId="49" fontId="4" fillId="3" borderId="1" xfId="1" quotePrefix="1" applyNumberFormat="1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4" fillId="2" borderId="4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5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e" xfId="0" builtinId="0"/>
    <cellStyle name="Normale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87086</xdr:rowOff>
    </xdr:from>
    <xdr:to>
      <xdr:col>0</xdr:col>
      <xdr:colOff>1388382</xdr:colOff>
      <xdr:row>0</xdr:row>
      <xdr:rowOff>1204686</xdr:rowOff>
    </xdr:to>
    <xdr:pic>
      <xdr:nvPicPr>
        <xdr:cNvPr id="2" name="Immagine 1" descr="Macintosh HD:Users:xedum:Desktop: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42" y="272143"/>
          <a:ext cx="1388382" cy="1117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LI27"/>
  <sheetViews>
    <sheetView tabSelected="1" topLeftCell="A21" zoomScale="60" zoomScaleNormal="60" workbookViewId="0">
      <selection activeCell="A28" sqref="A28"/>
    </sheetView>
  </sheetViews>
  <sheetFormatPr defaultColWidth="8.85546875" defaultRowHeight="15" x14ac:dyDescent="0.25"/>
  <cols>
    <col min="1" max="1" width="28.7109375" style="4" customWidth="1"/>
    <col min="2" max="2" width="17.140625" style="4" customWidth="1"/>
    <col min="3" max="3" width="19.7109375" style="4" customWidth="1"/>
    <col min="4" max="4" width="26.28515625" style="5" customWidth="1"/>
    <col min="5" max="5" width="21.140625" style="1" customWidth="1"/>
    <col min="6" max="6" width="19.7109375" style="1" customWidth="1"/>
    <col min="7" max="7" width="19.7109375" style="4" customWidth="1"/>
    <col min="8" max="8" width="20.140625" style="1" customWidth="1"/>
    <col min="9" max="9" width="13.28515625" style="1" customWidth="1"/>
    <col min="10" max="10" width="43.140625" style="1" bestFit="1" customWidth="1"/>
    <col min="11" max="11" width="19.5703125" style="1" customWidth="1"/>
    <col min="12" max="12" width="18" style="1" customWidth="1"/>
    <col min="13" max="13" width="12.85546875" style="5" customWidth="1"/>
    <col min="14" max="14" width="18.28515625" style="5" customWidth="1"/>
    <col min="15" max="15" width="13.42578125" style="6" bestFit="1" customWidth="1"/>
    <col min="16" max="16" width="16.5703125" style="6" customWidth="1"/>
    <col min="17" max="17" width="14" style="6" customWidth="1"/>
    <col min="18" max="18" width="16.28515625" style="5" customWidth="1"/>
    <col min="19" max="19" width="14" style="1" customWidth="1"/>
    <col min="20" max="20" width="21.85546875" style="1" customWidth="1"/>
    <col min="21" max="21" width="16.5703125" style="1" bestFit="1" customWidth="1"/>
    <col min="22" max="22" width="18.5703125" style="1" customWidth="1"/>
    <col min="23" max="23" width="30.140625" style="4" customWidth="1"/>
    <col min="24" max="24" width="15.5703125" style="4" customWidth="1"/>
    <col min="25" max="16384" width="8.85546875" style="1"/>
  </cols>
  <sheetData>
    <row r="1" spans="1:321" ht="104.2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321" ht="104.25" customHeight="1" x14ac:dyDescent="0.25">
      <c r="A2" s="21" t="s">
        <v>9</v>
      </c>
      <c r="B2" s="21" t="s">
        <v>10</v>
      </c>
      <c r="C2" s="21" t="s">
        <v>11</v>
      </c>
      <c r="D2" s="21" t="s">
        <v>12</v>
      </c>
      <c r="E2" s="21" t="s">
        <v>30</v>
      </c>
      <c r="F2" s="21" t="s">
        <v>14</v>
      </c>
      <c r="G2" s="21" t="s">
        <v>13</v>
      </c>
      <c r="H2" s="21" t="s">
        <v>15</v>
      </c>
      <c r="I2" s="21" t="s">
        <v>8</v>
      </c>
      <c r="J2" s="21" t="s">
        <v>0</v>
      </c>
      <c r="K2" s="21" t="s">
        <v>16</v>
      </c>
      <c r="L2" s="22" t="s">
        <v>5</v>
      </c>
      <c r="M2" s="22" t="s">
        <v>17</v>
      </c>
      <c r="N2" s="22" t="s">
        <v>19</v>
      </c>
      <c r="O2" s="31" t="s">
        <v>18</v>
      </c>
      <c r="P2" s="32"/>
      <c r="Q2" s="32"/>
      <c r="R2" s="32"/>
      <c r="S2" s="32"/>
      <c r="T2" s="33"/>
      <c r="U2" s="27" t="s">
        <v>20</v>
      </c>
      <c r="V2" s="28"/>
      <c r="W2" s="22" t="s">
        <v>21</v>
      </c>
      <c r="X2" s="24" t="s">
        <v>38</v>
      </c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</row>
    <row r="3" spans="1:32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  <c r="M3" s="22"/>
      <c r="N3" s="22"/>
      <c r="O3" s="34" t="s">
        <v>27</v>
      </c>
      <c r="P3" s="34" t="s">
        <v>26</v>
      </c>
      <c r="Q3" s="34" t="s">
        <v>24</v>
      </c>
      <c r="R3" s="36" t="s">
        <v>25</v>
      </c>
      <c r="S3" s="38" t="s">
        <v>23</v>
      </c>
      <c r="T3" s="39"/>
      <c r="U3" s="29"/>
      <c r="V3" s="30"/>
      <c r="W3" s="22"/>
      <c r="X3" s="25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</row>
    <row r="4" spans="1:321" ht="27.6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2"/>
      <c r="M4" s="22"/>
      <c r="N4" s="22"/>
      <c r="O4" s="35"/>
      <c r="P4" s="35"/>
      <c r="Q4" s="35"/>
      <c r="R4" s="37"/>
      <c r="S4" s="2" t="s">
        <v>28</v>
      </c>
      <c r="T4" s="2" t="s">
        <v>4</v>
      </c>
      <c r="U4" s="3" t="s">
        <v>29</v>
      </c>
      <c r="V4" s="3" t="s">
        <v>33</v>
      </c>
      <c r="W4" s="22"/>
      <c r="X4" s="26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</row>
    <row r="5" spans="1:321" s="8" customFormat="1" ht="83.25" customHeight="1" x14ac:dyDescent="0.25">
      <c r="A5" s="13" t="s">
        <v>56</v>
      </c>
      <c r="B5" s="16" t="s">
        <v>57</v>
      </c>
      <c r="C5" s="16" t="s">
        <v>1</v>
      </c>
      <c r="D5" s="16" t="s">
        <v>1</v>
      </c>
      <c r="E5" s="16" t="s">
        <v>1</v>
      </c>
      <c r="F5" s="16" t="s">
        <v>1</v>
      </c>
      <c r="G5" s="16" t="s">
        <v>36</v>
      </c>
      <c r="H5" s="16" t="s">
        <v>2</v>
      </c>
      <c r="I5" s="16" t="s">
        <v>53</v>
      </c>
      <c r="J5" s="15" t="s">
        <v>58</v>
      </c>
      <c r="K5" s="17" t="s">
        <v>32</v>
      </c>
      <c r="L5" s="17" t="s">
        <v>6</v>
      </c>
      <c r="M5" s="16" t="s">
        <v>37</v>
      </c>
      <c r="N5" s="16" t="s">
        <v>1</v>
      </c>
      <c r="O5" s="19">
        <v>385176</v>
      </c>
      <c r="P5" s="19">
        <v>0</v>
      </c>
      <c r="Q5" s="19">
        <v>0</v>
      </c>
      <c r="R5" s="19">
        <v>385176</v>
      </c>
      <c r="S5" s="7" t="s">
        <v>31</v>
      </c>
      <c r="T5" s="7" t="s">
        <v>31</v>
      </c>
      <c r="U5" s="17" t="s">
        <v>34</v>
      </c>
      <c r="V5" s="17" t="s">
        <v>7</v>
      </c>
      <c r="W5" s="16" t="s">
        <v>1</v>
      </c>
      <c r="X5" s="7" t="s">
        <v>59</v>
      </c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</row>
    <row r="6" spans="1:321" s="8" customFormat="1" ht="84" customHeight="1" x14ac:dyDescent="0.25">
      <c r="A6" s="13" t="s">
        <v>60</v>
      </c>
      <c r="B6" s="16" t="s">
        <v>57</v>
      </c>
      <c r="C6" s="16" t="s">
        <v>1</v>
      </c>
      <c r="D6" s="16" t="s">
        <v>1</v>
      </c>
      <c r="E6" s="16" t="s">
        <v>1</v>
      </c>
      <c r="F6" s="16" t="s">
        <v>1</v>
      </c>
      <c r="G6" s="16" t="s">
        <v>36</v>
      </c>
      <c r="H6" s="16" t="s">
        <v>2</v>
      </c>
      <c r="I6" s="9" t="s">
        <v>55</v>
      </c>
      <c r="J6" s="18" t="s">
        <v>61</v>
      </c>
      <c r="K6" s="17" t="s">
        <v>32</v>
      </c>
      <c r="L6" s="17" t="s">
        <v>6</v>
      </c>
      <c r="M6" s="16" t="s">
        <v>62</v>
      </c>
      <c r="N6" s="16" t="s">
        <v>3</v>
      </c>
      <c r="O6" s="19">
        <v>970905</v>
      </c>
      <c r="P6" s="19">
        <v>529087.5</v>
      </c>
      <c r="Q6" s="19">
        <v>0</v>
      </c>
      <c r="R6" s="19">
        <f>SUM(O6:Q6)</f>
        <v>1499992.5</v>
      </c>
      <c r="S6" s="7" t="s">
        <v>31</v>
      </c>
      <c r="T6" s="7" t="s">
        <v>31</v>
      </c>
      <c r="U6" s="17" t="s">
        <v>34</v>
      </c>
      <c r="V6" s="17" t="s">
        <v>7</v>
      </c>
      <c r="W6" s="16" t="s">
        <v>1</v>
      </c>
      <c r="X6" s="7" t="s">
        <v>59</v>
      </c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</row>
    <row r="7" spans="1:321" s="8" customFormat="1" ht="84" customHeight="1" x14ac:dyDescent="0.25">
      <c r="A7" s="13" t="s">
        <v>63</v>
      </c>
      <c r="B7" s="9">
        <v>2021</v>
      </c>
      <c r="C7" s="16" t="s">
        <v>1</v>
      </c>
      <c r="D7" s="16" t="s">
        <v>1</v>
      </c>
      <c r="E7" s="16" t="s">
        <v>1</v>
      </c>
      <c r="F7" s="16" t="s">
        <v>1</v>
      </c>
      <c r="G7" s="16" t="s">
        <v>36</v>
      </c>
      <c r="H7" s="16" t="s">
        <v>2</v>
      </c>
      <c r="I7" s="9" t="s">
        <v>50</v>
      </c>
      <c r="J7" s="18" t="s">
        <v>51</v>
      </c>
      <c r="K7" s="17" t="s">
        <v>32</v>
      </c>
      <c r="L7" s="17" t="s">
        <v>6</v>
      </c>
      <c r="M7" s="9">
        <v>12</v>
      </c>
      <c r="N7" s="9" t="s">
        <v>1</v>
      </c>
      <c r="O7" s="19">
        <v>0</v>
      </c>
      <c r="P7" s="19">
        <v>92220</v>
      </c>
      <c r="Q7" s="19">
        <v>0</v>
      </c>
      <c r="R7" s="19">
        <f>SUM(O7:Q7)</f>
        <v>92220</v>
      </c>
      <c r="S7" s="7" t="s">
        <v>31</v>
      </c>
      <c r="T7" s="7" t="s">
        <v>31</v>
      </c>
      <c r="U7" s="17" t="s">
        <v>34</v>
      </c>
      <c r="V7" s="17" t="s">
        <v>7</v>
      </c>
      <c r="W7" s="16" t="s">
        <v>1</v>
      </c>
      <c r="X7" s="10">
        <v>1746</v>
      </c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</row>
    <row r="8" spans="1:321" s="8" customFormat="1" ht="83.25" customHeight="1" x14ac:dyDescent="0.25">
      <c r="A8" s="14" t="s">
        <v>64</v>
      </c>
      <c r="B8" s="9">
        <v>2021</v>
      </c>
      <c r="C8" s="16" t="s">
        <v>1</v>
      </c>
      <c r="D8" s="16" t="s">
        <v>1</v>
      </c>
      <c r="E8" s="16" t="s">
        <v>1</v>
      </c>
      <c r="F8" s="16" t="s">
        <v>1</v>
      </c>
      <c r="G8" s="16" t="s">
        <v>36</v>
      </c>
      <c r="H8" s="16" t="s">
        <v>2</v>
      </c>
      <c r="I8" s="9" t="s">
        <v>40</v>
      </c>
      <c r="J8" s="18" t="s">
        <v>49</v>
      </c>
      <c r="K8" s="17" t="s">
        <v>32</v>
      </c>
      <c r="L8" s="17" t="s">
        <v>6</v>
      </c>
      <c r="M8" s="9">
        <v>12</v>
      </c>
      <c r="N8" s="9" t="s">
        <v>1</v>
      </c>
      <c r="O8" s="11">
        <v>0</v>
      </c>
      <c r="P8" s="11">
        <v>431640</v>
      </c>
      <c r="Q8" s="11">
        <v>0</v>
      </c>
      <c r="R8" s="11">
        <f>SUM(O8:Q8)</f>
        <v>431640</v>
      </c>
      <c r="S8" s="7" t="s">
        <v>31</v>
      </c>
      <c r="T8" s="7" t="s">
        <v>31</v>
      </c>
      <c r="U8" s="17" t="s">
        <v>34</v>
      </c>
      <c r="V8" s="17" t="s">
        <v>7</v>
      </c>
      <c r="W8" s="16" t="s">
        <v>1</v>
      </c>
      <c r="X8" s="10">
        <v>1746</v>
      </c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</row>
    <row r="9" spans="1:321" s="8" customFormat="1" ht="84" customHeight="1" x14ac:dyDescent="0.25">
      <c r="A9" s="13" t="s">
        <v>65</v>
      </c>
      <c r="B9" s="9">
        <v>2021</v>
      </c>
      <c r="C9" s="16" t="s">
        <v>1</v>
      </c>
      <c r="D9" s="16" t="s">
        <v>1</v>
      </c>
      <c r="E9" s="16" t="s">
        <v>1</v>
      </c>
      <c r="F9" s="16" t="s">
        <v>1</v>
      </c>
      <c r="G9" s="16" t="s">
        <v>36</v>
      </c>
      <c r="H9" s="16" t="s">
        <v>2</v>
      </c>
      <c r="I9" s="9" t="s">
        <v>41</v>
      </c>
      <c r="J9" s="18" t="s">
        <v>48</v>
      </c>
      <c r="K9" s="17" t="s">
        <v>32</v>
      </c>
      <c r="L9" s="17" t="s">
        <v>6</v>
      </c>
      <c r="M9" s="9">
        <v>12</v>
      </c>
      <c r="N9" s="9" t="s">
        <v>1</v>
      </c>
      <c r="O9" s="11">
        <v>0</v>
      </c>
      <c r="P9" s="11">
        <v>100000</v>
      </c>
      <c r="Q9" s="11">
        <v>0</v>
      </c>
      <c r="R9" s="11">
        <f>SUM(O9:Q9)</f>
        <v>100000</v>
      </c>
      <c r="S9" s="7" t="s">
        <v>31</v>
      </c>
      <c r="T9" s="7" t="s">
        <v>31</v>
      </c>
      <c r="U9" s="17" t="s">
        <v>34</v>
      </c>
      <c r="V9" s="17" t="s">
        <v>7</v>
      </c>
      <c r="W9" s="16" t="s">
        <v>1</v>
      </c>
      <c r="X9" s="10">
        <v>1746</v>
      </c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</row>
    <row r="10" spans="1:321" s="8" customFormat="1" ht="84" customHeight="1" x14ac:dyDescent="0.25">
      <c r="A10" s="13" t="s">
        <v>66</v>
      </c>
      <c r="B10" s="9">
        <v>2021</v>
      </c>
      <c r="C10" s="16" t="s">
        <v>1</v>
      </c>
      <c r="D10" s="16" t="s">
        <v>1</v>
      </c>
      <c r="E10" s="16" t="s">
        <v>1</v>
      </c>
      <c r="F10" s="16" t="s">
        <v>1</v>
      </c>
      <c r="G10" s="9" t="s">
        <v>36</v>
      </c>
      <c r="H10" s="16" t="s">
        <v>2</v>
      </c>
      <c r="I10" s="9" t="s">
        <v>67</v>
      </c>
      <c r="J10" s="13" t="s">
        <v>52</v>
      </c>
      <c r="K10" s="17" t="s">
        <v>32</v>
      </c>
      <c r="L10" s="17" t="s">
        <v>6</v>
      </c>
      <c r="M10" s="9">
        <v>12</v>
      </c>
      <c r="N10" s="9" t="s">
        <v>1</v>
      </c>
      <c r="O10" s="11">
        <v>0</v>
      </c>
      <c r="P10" s="11">
        <v>70000</v>
      </c>
      <c r="Q10" s="11">
        <v>0</v>
      </c>
      <c r="R10" s="11">
        <v>70000</v>
      </c>
      <c r="S10" s="7" t="s">
        <v>31</v>
      </c>
      <c r="T10" s="7" t="s">
        <v>31</v>
      </c>
      <c r="U10" s="20" t="s">
        <v>35</v>
      </c>
      <c r="V10" s="17" t="s">
        <v>22</v>
      </c>
      <c r="W10" s="16" t="s">
        <v>1</v>
      </c>
      <c r="X10" s="10">
        <v>1746</v>
      </c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</row>
    <row r="11" spans="1:321" s="8" customFormat="1" ht="84" customHeight="1" x14ac:dyDescent="0.25">
      <c r="A11" s="15" t="s">
        <v>68</v>
      </c>
      <c r="B11" s="9">
        <v>2021</v>
      </c>
      <c r="C11" s="16" t="s">
        <v>1</v>
      </c>
      <c r="D11" s="16" t="s">
        <v>1</v>
      </c>
      <c r="E11" s="16" t="s">
        <v>1</v>
      </c>
      <c r="F11" s="16" t="s">
        <v>1</v>
      </c>
      <c r="G11" s="9" t="s">
        <v>36</v>
      </c>
      <c r="H11" s="16" t="s">
        <v>2</v>
      </c>
      <c r="I11" s="9" t="s">
        <v>42</v>
      </c>
      <c r="J11" s="13" t="s">
        <v>39</v>
      </c>
      <c r="K11" s="17" t="s">
        <v>32</v>
      </c>
      <c r="L11" s="17" t="s">
        <v>6</v>
      </c>
      <c r="M11" s="9">
        <v>12</v>
      </c>
      <c r="N11" s="9" t="s">
        <v>1</v>
      </c>
      <c r="O11" s="11">
        <v>0</v>
      </c>
      <c r="P11" s="11">
        <v>424809</v>
      </c>
      <c r="Q11" s="11">
        <v>0</v>
      </c>
      <c r="R11" s="11">
        <v>424809</v>
      </c>
      <c r="S11" s="7" t="s">
        <v>31</v>
      </c>
      <c r="T11" s="7" t="s">
        <v>31</v>
      </c>
      <c r="U11" s="17" t="s">
        <v>34</v>
      </c>
      <c r="V11" s="17" t="s">
        <v>7</v>
      </c>
      <c r="W11" s="16" t="s">
        <v>1</v>
      </c>
      <c r="X11" s="10">
        <v>1746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</row>
    <row r="12" spans="1:321" s="8" customFormat="1" ht="84" customHeight="1" x14ac:dyDescent="0.25">
      <c r="A12" s="15" t="s">
        <v>69</v>
      </c>
      <c r="B12" s="9">
        <v>2021</v>
      </c>
      <c r="C12" s="16" t="s">
        <v>1</v>
      </c>
      <c r="D12" s="16" t="s">
        <v>1</v>
      </c>
      <c r="E12" s="16" t="s">
        <v>1</v>
      </c>
      <c r="F12" s="16" t="s">
        <v>1</v>
      </c>
      <c r="G12" s="9" t="s">
        <v>36</v>
      </c>
      <c r="H12" s="16" t="s">
        <v>2</v>
      </c>
      <c r="I12" s="9" t="s">
        <v>43</v>
      </c>
      <c r="J12" s="13" t="s">
        <v>70</v>
      </c>
      <c r="K12" s="17" t="s">
        <v>32</v>
      </c>
      <c r="L12" s="17" t="s">
        <v>6</v>
      </c>
      <c r="M12" s="9">
        <v>12</v>
      </c>
      <c r="N12" s="9" t="s">
        <v>1</v>
      </c>
      <c r="O12" s="11">
        <v>0</v>
      </c>
      <c r="P12" s="11">
        <v>160000</v>
      </c>
      <c r="Q12" s="11">
        <v>0</v>
      </c>
      <c r="R12" s="11">
        <v>160000</v>
      </c>
      <c r="S12" s="7" t="s">
        <v>31</v>
      </c>
      <c r="T12" s="7" t="s">
        <v>31</v>
      </c>
      <c r="U12" s="20" t="s">
        <v>35</v>
      </c>
      <c r="V12" s="17" t="s">
        <v>22</v>
      </c>
      <c r="W12" s="16" t="s">
        <v>1</v>
      </c>
      <c r="X12" s="10">
        <v>1746</v>
      </c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</row>
    <row r="13" spans="1:321" s="8" customFormat="1" ht="83.25" customHeight="1" x14ac:dyDescent="0.25">
      <c r="A13" s="15" t="s">
        <v>71</v>
      </c>
      <c r="B13" s="9">
        <v>2021</v>
      </c>
      <c r="C13" s="16" t="s">
        <v>1</v>
      </c>
      <c r="D13" s="16" t="s">
        <v>1</v>
      </c>
      <c r="E13" s="16" t="s">
        <v>1</v>
      </c>
      <c r="F13" s="16" t="s">
        <v>1</v>
      </c>
      <c r="G13" s="9" t="s">
        <v>36</v>
      </c>
      <c r="H13" s="16" t="s">
        <v>2</v>
      </c>
      <c r="I13" s="9" t="s">
        <v>53</v>
      </c>
      <c r="J13" s="13" t="s">
        <v>72</v>
      </c>
      <c r="K13" s="17" t="s">
        <v>32</v>
      </c>
      <c r="L13" s="17" t="s">
        <v>6</v>
      </c>
      <c r="M13" s="9">
        <v>12</v>
      </c>
      <c r="N13" s="9" t="s">
        <v>1</v>
      </c>
      <c r="O13" s="11">
        <v>0</v>
      </c>
      <c r="P13" s="11">
        <v>46116</v>
      </c>
      <c r="Q13" s="11">
        <v>0</v>
      </c>
      <c r="R13" s="11">
        <v>46116</v>
      </c>
      <c r="S13" s="7" t="s">
        <v>31</v>
      </c>
      <c r="T13" s="7" t="s">
        <v>31</v>
      </c>
      <c r="U13" s="20" t="s">
        <v>35</v>
      </c>
      <c r="V13" s="17" t="s">
        <v>22</v>
      </c>
      <c r="W13" s="16" t="s">
        <v>1</v>
      </c>
      <c r="X13" s="10">
        <v>1746</v>
      </c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</row>
    <row r="14" spans="1:321" s="8" customFormat="1" ht="84" customHeight="1" x14ac:dyDescent="0.25">
      <c r="A14" s="15" t="s">
        <v>73</v>
      </c>
      <c r="B14" s="9">
        <v>2021</v>
      </c>
      <c r="C14" s="16" t="s">
        <v>1</v>
      </c>
      <c r="D14" s="16" t="s">
        <v>1</v>
      </c>
      <c r="E14" s="16" t="s">
        <v>1</v>
      </c>
      <c r="F14" s="16" t="s">
        <v>1</v>
      </c>
      <c r="G14" s="9" t="s">
        <v>36</v>
      </c>
      <c r="H14" s="16" t="s">
        <v>2</v>
      </c>
      <c r="I14" s="9" t="s">
        <v>44</v>
      </c>
      <c r="J14" s="18" t="s">
        <v>45</v>
      </c>
      <c r="K14" s="17" t="s">
        <v>32</v>
      </c>
      <c r="L14" s="17" t="s">
        <v>6</v>
      </c>
      <c r="M14" s="9">
        <v>12</v>
      </c>
      <c r="N14" s="9" t="s">
        <v>1</v>
      </c>
      <c r="O14" s="11">
        <v>42500</v>
      </c>
      <c r="P14" s="11">
        <v>42500</v>
      </c>
      <c r="Q14" s="11">
        <v>0</v>
      </c>
      <c r="R14" s="11">
        <v>85000</v>
      </c>
      <c r="S14" s="7" t="s">
        <v>31</v>
      </c>
      <c r="T14" s="7" t="s">
        <v>31</v>
      </c>
      <c r="U14" s="20" t="s">
        <v>35</v>
      </c>
      <c r="V14" s="17" t="s">
        <v>22</v>
      </c>
      <c r="W14" s="16" t="s">
        <v>1</v>
      </c>
      <c r="X14" s="10">
        <v>1746</v>
      </c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</row>
    <row r="15" spans="1:321" s="8" customFormat="1" ht="83.25" customHeight="1" x14ac:dyDescent="0.25">
      <c r="A15" s="15" t="s">
        <v>74</v>
      </c>
      <c r="B15" s="9">
        <v>2021</v>
      </c>
      <c r="C15" s="16" t="s">
        <v>1</v>
      </c>
      <c r="D15" s="16" t="s">
        <v>1</v>
      </c>
      <c r="E15" s="16" t="s">
        <v>1</v>
      </c>
      <c r="F15" s="16" t="s">
        <v>1</v>
      </c>
      <c r="G15" s="9" t="s">
        <v>36</v>
      </c>
      <c r="H15" s="16" t="s">
        <v>2</v>
      </c>
      <c r="I15" s="9" t="s">
        <v>46</v>
      </c>
      <c r="J15" s="18" t="s">
        <v>47</v>
      </c>
      <c r="K15" s="17" t="s">
        <v>32</v>
      </c>
      <c r="L15" s="17" t="s">
        <v>6</v>
      </c>
      <c r="M15" s="9">
        <v>12</v>
      </c>
      <c r="N15" s="9" t="s">
        <v>1</v>
      </c>
      <c r="O15" s="11">
        <v>114061</v>
      </c>
      <c r="P15" s="11">
        <v>0</v>
      </c>
      <c r="Q15" s="11">
        <v>0</v>
      </c>
      <c r="R15" s="11">
        <v>114061</v>
      </c>
      <c r="S15" s="7" t="s">
        <v>31</v>
      </c>
      <c r="T15" s="7" t="s">
        <v>31</v>
      </c>
      <c r="U15" s="20" t="s">
        <v>35</v>
      </c>
      <c r="V15" s="17" t="s">
        <v>22</v>
      </c>
      <c r="W15" s="16" t="s">
        <v>1</v>
      </c>
      <c r="X15" s="10">
        <v>1746</v>
      </c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</row>
    <row r="16" spans="1:321" s="8" customFormat="1" ht="83.25" customHeight="1" x14ac:dyDescent="0.25">
      <c r="A16" s="15" t="s">
        <v>75</v>
      </c>
      <c r="B16" s="9">
        <v>2021</v>
      </c>
      <c r="C16" s="16" t="s">
        <v>1</v>
      </c>
      <c r="D16" s="16" t="s">
        <v>1</v>
      </c>
      <c r="E16" s="16" t="s">
        <v>1</v>
      </c>
      <c r="F16" s="16" t="s">
        <v>1</v>
      </c>
      <c r="G16" s="9" t="s">
        <v>36</v>
      </c>
      <c r="H16" s="16" t="s">
        <v>2</v>
      </c>
      <c r="I16" s="9" t="s">
        <v>40</v>
      </c>
      <c r="J16" s="18" t="s">
        <v>54</v>
      </c>
      <c r="K16" s="17" t="s">
        <v>32</v>
      </c>
      <c r="L16" s="17" t="s">
        <v>6</v>
      </c>
      <c r="M16" s="9">
        <v>12</v>
      </c>
      <c r="N16" s="9" t="s">
        <v>1</v>
      </c>
      <c r="O16" s="11">
        <v>0</v>
      </c>
      <c r="P16" s="11">
        <v>100000</v>
      </c>
      <c r="Q16" s="11">
        <v>0</v>
      </c>
      <c r="R16" s="11">
        <f t="shared" ref="R16" si="0">SUM(O16:Q16)</f>
        <v>100000</v>
      </c>
      <c r="S16" s="7" t="s">
        <v>31</v>
      </c>
      <c r="T16" s="7" t="s">
        <v>31</v>
      </c>
      <c r="U16" s="17" t="s">
        <v>34</v>
      </c>
      <c r="V16" s="17" t="s">
        <v>7</v>
      </c>
      <c r="W16" s="16" t="s">
        <v>1</v>
      </c>
      <c r="X16" s="10">
        <v>1746</v>
      </c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</row>
    <row r="17" spans="1:24" ht="84" customHeight="1" x14ac:dyDescent="0.25">
      <c r="A17" s="15" t="s">
        <v>76</v>
      </c>
      <c r="B17" s="9">
        <v>2021</v>
      </c>
      <c r="C17" s="16" t="s">
        <v>1</v>
      </c>
      <c r="D17" s="16" t="s">
        <v>1</v>
      </c>
      <c r="E17" s="16" t="s">
        <v>1</v>
      </c>
      <c r="F17" s="16" t="s">
        <v>1</v>
      </c>
      <c r="G17" s="9" t="s">
        <v>36</v>
      </c>
      <c r="H17" s="16" t="s">
        <v>2</v>
      </c>
      <c r="I17" s="9" t="s">
        <v>77</v>
      </c>
      <c r="J17" s="18" t="s">
        <v>78</v>
      </c>
      <c r="K17" s="17" t="s">
        <v>32</v>
      </c>
      <c r="L17" s="17" t="s">
        <v>6</v>
      </c>
      <c r="M17" s="9">
        <v>12</v>
      </c>
      <c r="N17" s="9" t="s">
        <v>1</v>
      </c>
      <c r="O17" s="11">
        <v>74000</v>
      </c>
      <c r="P17" s="11">
        <v>0</v>
      </c>
      <c r="Q17" s="11">
        <v>0</v>
      </c>
      <c r="R17" s="11">
        <v>74000</v>
      </c>
      <c r="S17" s="7" t="s">
        <v>31</v>
      </c>
      <c r="T17" s="7" t="s">
        <v>31</v>
      </c>
      <c r="U17" s="20" t="s">
        <v>35</v>
      </c>
      <c r="V17" s="17" t="s">
        <v>22</v>
      </c>
      <c r="W17" s="16" t="s">
        <v>1</v>
      </c>
      <c r="X17" s="10">
        <v>3111</v>
      </c>
    </row>
    <row r="18" spans="1:24" ht="84" customHeight="1" x14ac:dyDescent="0.25">
      <c r="A18" s="15" t="s">
        <v>79</v>
      </c>
      <c r="B18" s="9">
        <v>2021</v>
      </c>
      <c r="C18" s="16" t="s">
        <v>1</v>
      </c>
      <c r="D18" s="16" t="s">
        <v>1</v>
      </c>
      <c r="E18" s="16" t="s">
        <v>1</v>
      </c>
      <c r="F18" s="16" t="s">
        <v>1</v>
      </c>
      <c r="G18" s="9" t="s">
        <v>36</v>
      </c>
      <c r="H18" s="16" t="s">
        <v>80</v>
      </c>
      <c r="I18" s="9" t="s">
        <v>81</v>
      </c>
      <c r="J18" s="18" t="s">
        <v>82</v>
      </c>
      <c r="K18" s="17" t="s">
        <v>32</v>
      </c>
      <c r="L18" s="17" t="s">
        <v>6</v>
      </c>
      <c r="M18" s="9">
        <v>6</v>
      </c>
      <c r="N18" s="9" t="s">
        <v>1</v>
      </c>
      <c r="O18" s="11">
        <v>74000</v>
      </c>
      <c r="P18" s="11">
        <v>0</v>
      </c>
      <c r="Q18" s="11">
        <v>0</v>
      </c>
      <c r="R18" s="11">
        <v>74000</v>
      </c>
      <c r="S18" s="7" t="s">
        <v>31</v>
      </c>
      <c r="T18" s="7" t="s">
        <v>31</v>
      </c>
      <c r="U18" s="20" t="s">
        <v>35</v>
      </c>
      <c r="V18" s="17" t="s">
        <v>22</v>
      </c>
      <c r="W18" s="16" t="s">
        <v>1</v>
      </c>
      <c r="X18" s="10">
        <v>7821</v>
      </c>
    </row>
    <row r="19" spans="1:24" ht="105" x14ac:dyDescent="0.25">
      <c r="A19" s="15" t="s">
        <v>83</v>
      </c>
      <c r="B19" s="9">
        <v>2021</v>
      </c>
      <c r="C19" s="16" t="s">
        <v>1</v>
      </c>
      <c r="D19" s="16" t="s">
        <v>1</v>
      </c>
      <c r="E19" s="16" t="s">
        <v>1</v>
      </c>
      <c r="F19" s="16" t="s">
        <v>1</v>
      </c>
      <c r="G19" s="9" t="s">
        <v>36</v>
      </c>
      <c r="H19" s="16" t="s">
        <v>2</v>
      </c>
      <c r="I19" s="9" t="s">
        <v>84</v>
      </c>
      <c r="J19" s="18" t="s">
        <v>85</v>
      </c>
      <c r="K19" s="17" t="s">
        <v>32</v>
      </c>
      <c r="L19" s="17" t="s">
        <v>6</v>
      </c>
      <c r="M19" s="9">
        <v>12</v>
      </c>
      <c r="N19" s="9" t="s">
        <v>1</v>
      </c>
      <c r="O19" s="11">
        <v>660000</v>
      </c>
      <c r="P19" s="11">
        <v>660000</v>
      </c>
      <c r="Q19" s="11">
        <v>0</v>
      </c>
      <c r="R19" s="11">
        <v>1320000</v>
      </c>
      <c r="S19" s="7" t="s">
        <v>31</v>
      </c>
      <c r="T19" s="7" t="s">
        <v>31</v>
      </c>
      <c r="U19" s="17" t="s">
        <v>34</v>
      </c>
      <c r="V19" s="17" t="s">
        <v>7</v>
      </c>
      <c r="W19" s="16" t="s">
        <v>1</v>
      </c>
      <c r="X19" s="10">
        <v>1746</v>
      </c>
    </row>
    <row r="20" spans="1:24" ht="90" x14ac:dyDescent="0.25">
      <c r="A20" s="15" t="s">
        <v>86</v>
      </c>
      <c r="B20" s="9">
        <v>2021</v>
      </c>
      <c r="C20" s="16" t="s">
        <v>1</v>
      </c>
      <c r="D20" s="16" t="s">
        <v>1</v>
      </c>
      <c r="E20" s="16" t="s">
        <v>1</v>
      </c>
      <c r="F20" s="16" t="s">
        <v>1</v>
      </c>
      <c r="G20" s="9" t="s">
        <v>36</v>
      </c>
      <c r="H20" s="16" t="s">
        <v>2</v>
      </c>
      <c r="I20" s="9" t="s">
        <v>87</v>
      </c>
      <c r="J20" s="18" t="s">
        <v>88</v>
      </c>
      <c r="K20" s="17" t="s">
        <v>32</v>
      </c>
      <c r="L20" s="17" t="s">
        <v>6</v>
      </c>
      <c r="M20" s="9">
        <v>12</v>
      </c>
      <c r="N20" s="9" t="s">
        <v>1</v>
      </c>
      <c r="O20" s="11">
        <v>69000</v>
      </c>
      <c r="P20" s="11">
        <v>69000</v>
      </c>
      <c r="Q20" s="11">
        <v>0</v>
      </c>
      <c r="R20" s="11">
        <v>138000</v>
      </c>
      <c r="S20" s="7" t="s">
        <v>31</v>
      </c>
      <c r="T20" s="7" t="s">
        <v>31</v>
      </c>
      <c r="U20" s="20" t="s">
        <v>35</v>
      </c>
      <c r="V20" s="17" t="s">
        <v>22</v>
      </c>
      <c r="W20" s="16" t="s">
        <v>1</v>
      </c>
      <c r="X20" s="10">
        <v>1746</v>
      </c>
    </row>
    <row r="21" spans="1:24" ht="84" customHeight="1" x14ac:dyDescent="0.25">
      <c r="A21" s="15" t="s">
        <v>89</v>
      </c>
      <c r="B21" s="9">
        <v>2021</v>
      </c>
      <c r="C21" s="16" t="s">
        <v>1</v>
      </c>
      <c r="D21" s="16" t="s">
        <v>1</v>
      </c>
      <c r="E21" s="16" t="s">
        <v>1</v>
      </c>
      <c r="F21" s="16" t="s">
        <v>1</v>
      </c>
      <c r="G21" s="9" t="s">
        <v>36</v>
      </c>
      <c r="H21" s="16" t="s">
        <v>2</v>
      </c>
      <c r="I21" s="9" t="s">
        <v>91</v>
      </c>
      <c r="J21" s="18" t="s">
        <v>90</v>
      </c>
      <c r="K21" s="17" t="s">
        <v>32</v>
      </c>
      <c r="L21" s="17" t="s">
        <v>6</v>
      </c>
      <c r="M21" s="9">
        <v>9</v>
      </c>
      <c r="N21" s="9" t="s">
        <v>1</v>
      </c>
      <c r="O21" s="11">
        <v>138900</v>
      </c>
      <c r="P21" s="11">
        <v>0</v>
      </c>
      <c r="Q21" s="11">
        <v>0</v>
      </c>
      <c r="R21" s="11">
        <v>138900</v>
      </c>
      <c r="S21" s="7" t="s">
        <v>31</v>
      </c>
      <c r="T21" s="7" t="s">
        <v>31</v>
      </c>
      <c r="U21" s="20" t="s">
        <v>35</v>
      </c>
      <c r="V21" s="17" t="s">
        <v>22</v>
      </c>
      <c r="W21" s="16" t="s">
        <v>1</v>
      </c>
      <c r="X21" s="10">
        <v>1746</v>
      </c>
    </row>
    <row r="22" spans="1:24" ht="84" customHeight="1" x14ac:dyDescent="0.25">
      <c r="A22" s="15" t="s">
        <v>92</v>
      </c>
      <c r="B22" s="9">
        <v>2021</v>
      </c>
      <c r="C22" s="16" t="s">
        <v>1</v>
      </c>
      <c r="D22" s="16" t="s">
        <v>1</v>
      </c>
      <c r="E22" s="16" t="s">
        <v>1</v>
      </c>
      <c r="F22" s="16" t="s">
        <v>1</v>
      </c>
      <c r="G22" s="9" t="s">
        <v>36</v>
      </c>
      <c r="H22" s="16" t="s">
        <v>80</v>
      </c>
      <c r="I22" s="9" t="s">
        <v>81</v>
      </c>
      <c r="J22" s="18" t="s">
        <v>93</v>
      </c>
      <c r="K22" s="17" t="s">
        <v>32</v>
      </c>
      <c r="L22" s="17" t="s">
        <v>6</v>
      </c>
      <c r="M22" s="9">
        <v>2</v>
      </c>
      <c r="N22" s="9" t="s">
        <v>3</v>
      </c>
      <c r="O22" s="11">
        <v>379000</v>
      </c>
      <c r="P22" s="11">
        <v>0</v>
      </c>
      <c r="Q22" s="11">
        <v>0</v>
      </c>
      <c r="R22" s="11">
        <v>379000</v>
      </c>
      <c r="S22" s="7" t="s">
        <v>31</v>
      </c>
      <c r="T22" s="7" t="s">
        <v>31</v>
      </c>
      <c r="U22" s="20" t="s">
        <v>35</v>
      </c>
      <c r="V22" s="17" t="s">
        <v>22</v>
      </c>
      <c r="W22" s="16" t="s">
        <v>1</v>
      </c>
      <c r="X22" s="10">
        <v>7821</v>
      </c>
    </row>
    <row r="23" spans="1:24" ht="84" customHeight="1" x14ac:dyDescent="0.25">
      <c r="A23" s="15" t="s">
        <v>94</v>
      </c>
      <c r="B23" s="9">
        <v>2021</v>
      </c>
      <c r="C23" s="16" t="s">
        <v>1</v>
      </c>
      <c r="D23" s="16" t="s">
        <v>1</v>
      </c>
      <c r="E23" s="16" t="s">
        <v>1</v>
      </c>
      <c r="F23" s="16" t="s">
        <v>1</v>
      </c>
      <c r="G23" s="9" t="s">
        <v>36</v>
      </c>
      <c r="H23" s="16" t="s">
        <v>2</v>
      </c>
      <c r="I23" s="9" t="s">
        <v>95</v>
      </c>
      <c r="J23" s="18" t="s">
        <v>96</v>
      </c>
      <c r="K23" s="17" t="s">
        <v>32</v>
      </c>
      <c r="L23" s="17" t="s">
        <v>6</v>
      </c>
      <c r="M23" s="9">
        <v>12</v>
      </c>
      <c r="N23" s="9" t="s">
        <v>3</v>
      </c>
      <c r="O23" s="11">
        <v>983606</v>
      </c>
      <c r="P23" s="11">
        <v>245901</v>
      </c>
      <c r="Q23" s="11">
        <v>0</v>
      </c>
      <c r="R23" s="11">
        <v>1229507</v>
      </c>
      <c r="S23" s="7" t="s">
        <v>31</v>
      </c>
      <c r="T23" s="7" t="s">
        <v>31</v>
      </c>
      <c r="U23" s="20" t="s">
        <v>35</v>
      </c>
      <c r="V23" s="17" t="s">
        <v>22</v>
      </c>
      <c r="W23" s="16" t="s">
        <v>1</v>
      </c>
      <c r="X23" s="10">
        <v>7821</v>
      </c>
    </row>
    <row r="24" spans="1:24" ht="84" customHeight="1" x14ac:dyDescent="0.25">
      <c r="A24" s="15" t="s">
        <v>97</v>
      </c>
      <c r="B24" s="9">
        <v>2021</v>
      </c>
      <c r="C24" s="16" t="s">
        <v>1</v>
      </c>
      <c r="D24" s="16" t="s">
        <v>1</v>
      </c>
      <c r="E24" s="16" t="s">
        <v>1</v>
      </c>
      <c r="F24" s="16" t="s">
        <v>1</v>
      </c>
      <c r="G24" s="9" t="s">
        <v>36</v>
      </c>
      <c r="H24" s="16" t="s">
        <v>2</v>
      </c>
      <c r="I24" s="9" t="s">
        <v>95</v>
      </c>
      <c r="J24" s="18" t="s">
        <v>98</v>
      </c>
      <c r="K24" s="17" t="s">
        <v>32</v>
      </c>
      <c r="L24" s="17" t="s">
        <v>6</v>
      </c>
      <c r="M24" s="9">
        <v>11</v>
      </c>
      <c r="N24" s="9" t="s">
        <v>3</v>
      </c>
      <c r="O24" s="11">
        <v>700000</v>
      </c>
      <c r="P24" s="11">
        <v>300000</v>
      </c>
      <c r="Q24" s="11">
        <v>0</v>
      </c>
      <c r="R24" s="11">
        <v>1000000</v>
      </c>
      <c r="S24" s="7" t="s">
        <v>31</v>
      </c>
      <c r="T24" s="7" t="s">
        <v>31</v>
      </c>
      <c r="U24" s="20" t="s">
        <v>35</v>
      </c>
      <c r="V24" s="17" t="s">
        <v>22</v>
      </c>
      <c r="W24" s="16" t="s">
        <v>1</v>
      </c>
      <c r="X24" s="10">
        <v>7821</v>
      </c>
    </row>
    <row r="25" spans="1:24" ht="84" customHeight="1" x14ac:dyDescent="0.25">
      <c r="A25" s="15" t="s">
        <v>99</v>
      </c>
      <c r="B25" s="9">
        <v>2021</v>
      </c>
      <c r="C25" s="16" t="s">
        <v>1</v>
      </c>
      <c r="D25" s="16" t="s">
        <v>1</v>
      </c>
      <c r="E25" s="16" t="s">
        <v>1</v>
      </c>
      <c r="F25" s="16" t="s">
        <v>1</v>
      </c>
      <c r="G25" s="9" t="s">
        <v>36</v>
      </c>
      <c r="H25" s="16" t="s">
        <v>2</v>
      </c>
      <c r="I25" s="9" t="s">
        <v>100</v>
      </c>
      <c r="J25" s="18" t="s">
        <v>101</v>
      </c>
      <c r="K25" s="17" t="s">
        <v>32</v>
      </c>
      <c r="L25" s="17" t="s">
        <v>6</v>
      </c>
      <c r="M25" s="9">
        <v>16</v>
      </c>
      <c r="N25" s="9" t="s">
        <v>3</v>
      </c>
      <c r="O25" s="11">
        <v>600000</v>
      </c>
      <c r="P25" s="11">
        <v>400000</v>
      </c>
      <c r="Q25" s="11">
        <v>0</v>
      </c>
      <c r="R25" s="11">
        <v>1000000</v>
      </c>
      <c r="S25" s="7" t="s">
        <v>31</v>
      </c>
      <c r="T25" s="7" t="s">
        <v>31</v>
      </c>
      <c r="U25" s="20" t="s">
        <v>35</v>
      </c>
      <c r="V25" s="17" t="s">
        <v>22</v>
      </c>
      <c r="W25" s="16" t="s">
        <v>1</v>
      </c>
      <c r="X25" s="10">
        <v>7821</v>
      </c>
    </row>
    <row r="26" spans="1:24" ht="84" customHeight="1" x14ac:dyDescent="0.25">
      <c r="A26" s="15" t="s">
        <v>102</v>
      </c>
      <c r="B26" s="9">
        <v>2021</v>
      </c>
      <c r="C26" s="16" t="s">
        <v>1</v>
      </c>
      <c r="D26" s="16" t="s">
        <v>1</v>
      </c>
      <c r="E26" s="16" t="s">
        <v>1</v>
      </c>
      <c r="F26" s="16" t="s">
        <v>1</v>
      </c>
      <c r="G26" s="9" t="s">
        <v>36</v>
      </c>
      <c r="H26" s="16" t="s">
        <v>2</v>
      </c>
      <c r="I26" s="9" t="s">
        <v>103</v>
      </c>
      <c r="J26" s="18" t="s">
        <v>104</v>
      </c>
      <c r="K26" s="17" t="s">
        <v>32</v>
      </c>
      <c r="L26" s="17" t="s">
        <v>6</v>
      </c>
      <c r="M26" s="9">
        <v>10</v>
      </c>
      <c r="N26" s="9" t="s">
        <v>3</v>
      </c>
      <c r="O26" s="11">
        <v>124500</v>
      </c>
      <c r="P26" s="11">
        <v>124500</v>
      </c>
      <c r="Q26" s="11">
        <v>0</v>
      </c>
      <c r="R26" s="11">
        <v>249000</v>
      </c>
      <c r="S26" s="7" t="s">
        <v>31</v>
      </c>
      <c r="T26" s="7" t="s">
        <v>31</v>
      </c>
      <c r="U26" s="17" t="s">
        <v>34</v>
      </c>
      <c r="V26" s="17" t="s">
        <v>7</v>
      </c>
      <c r="W26" s="16" t="s">
        <v>1</v>
      </c>
      <c r="X26" s="10">
        <v>1746</v>
      </c>
    </row>
    <row r="27" spans="1:24" ht="84" customHeight="1" x14ac:dyDescent="0.25">
      <c r="A27" s="15" t="s">
        <v>105</v>
      </c>
      <c r="B27" s="9">
        <v>2021</v>
      </c>
      <c r="C27" s="16" t="s">
        <v>1</v>
      </c>
      <c r="D27" s="16" t="s">
        <v>1</v>
      </c>
      <c r="E27" s="16" t="s">
        <v>1</v>
      </c>
      <c r="F27" s="16" t="s">
        <v>1</v>
      </c>
      <c r="G27" s="9" t="s">
        <v>36</v>
      </c>
      <c r="H27" s="16" t="s">
        <v>2</v>
      </c>
      <c r="I27" s="9" t="s">
        <v>50</v>
      </c>
      <c r="J27" s="18" t="s">
        <v>106</v>
      </c>
      <c r="K27" s="17" t="s">
        <v>32</v>
      </c>
      <c r="L27" s="17" t="s">
        <v>6</v>
      </c>
      <c r="M27" s="9">
        <v>12</v>
      </c>
      <c r="N27" s="9" t="s">
        <v>1</v>
      </c>
      <c r="O27" s="11">
        <v>20085</v>
      </c>
      <c r="P27" s="11">
        <v>20085</v>
      </c>
      <c r="Q27" s="11">
        <v>0</v>
      </c>
      <c r="R27" s="11">
        <v>40170</v>
      </c>
      <c r="S27" s="7" t="s">
        <v>31</v>
      </c>
      <c r="T27" s="7" t="s">
        <v>31</v>
      </c>
      <c r="U27" s="20" t="s">
        <v>35</v>
      </c>
      <c r="V27" s="17" t="s">
        <v>22</v>
      </c>
      <c r="W27" s="16" t="s">
        <v>1</v>
      </c>
      <c r="X27" s="10">
        <v>1746</v>
      </c>
    </row>
  </sheetData>
  <mergeCells count="24">
    <mergeCell ref="W2:W4"/>
    <mergeCell ref="A1:X1"/>
    <mergeCell ref="X2:X4"/>
    <mergeCell ref="U2:V3"/>
    <mergeCell ref="K2:K4"/>
    <mergeCell ref="L2:L4"/>
    <mergeCell ref="M2:M4"/>
    <mergeCell ref="N2:N4"/>
    <mergeCell ref="O2:T2"/>
    <mergeCell ref="O3:O4"/>
    <mergeCell ref="P3:P4"/>
    <mergeCell ref="Q3:Q4"/>
    <mergeCell ref="R3:R4"/>
    <mergeCell ref="S3:T3"/>
    <mergeCell ref="F2:F4"/>
    <mergeCell ref="G2:G4"/>
    <mergeCell ref="H2:H4"/>
    <mergeCell ref="I2:I4"/>
    <mergeCell ref="J2:J4"/>
    <mergeCell ref="A2:A4"/>
    <mergeCell ref="B2:B4"/>
    <mergeCell ref="C2:C4"/>
    <mergeCell ref="D2:D4"/>
    <mergeCell ref="E2:E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8161D23558E4409B3F0398636AE0DF" ma:contentTypeVersion="2" ma:contentTypeDescription="Creare un nuovo documento." ma:contentTypeScope="" ma:versionID="f2db104fa0ec82791a8789d4eb9179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5ba41d2ea18fd2fe66b92751de22d0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4C16CD4-75D5-4263-BCD5-CBB716033CCD}"/>
</file>

<file path=customXml/itemProps2.xml><?xml version="1.0" encoding="utf-8"?>
<ds:datastoreItem xmlns:ds="http://schemas.openxmlformats.org/officeDocument/2006/customXml" ds:itemID="{66A2C722-8C17-4A6F-862F-67F4C5D81429}"/>
</file>

<file path=customXml/itemProps3.xml><?xml version="1.0" encoding="utf-8"?>
<ds:datastoreItem xmlns:ds="http://schemas.openxmlformats.org/officeDocument/2006/customXml" ds:itemID="{C50FF2D1-FE32-423E-B1B4-33B1EFF5C3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Alfieri Sandro</dc:creator>
  <cp:lastModifiedBy>Alfieri Sandro</cp:lastModifiedBy>
  <dcterms:created xsi:type="dcterms:W3CDTF">2018-02-13T12:50:21Z</dcterms:created>
  <dcterms:modified xsi:type="dcterms:W3CDTF">2021-04-26T10:05:42Z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0x0101001B8161D23558E4409B3F0398636AE0DF</vt:lpwstr>
  </property>
  <property fmtid="{D5CDD505-2E9C-101B-9397-08002B2CF9AE}" pid="3" name="Order">
    <vt:r8>801900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