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terra\Desktop\Schede Casse art. 22 trasparenza\"/>
    </mc:Choice>
  </mc:AlternateContent>
  <bookViews>
    <workbookView xWindow="0" yWindow="0" windowWidth="14370" windowHeight="6915"/>
  </bookViews>
  <sheets>
    <sheet name="Foglio1" sheetId="1" r:id="rId1"/>
  </sheets>
  <definedNames>
    <definedName name="_xlnm.Print_Area" localSheetId="0">Foglio1!$A$2:$J$24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 l="1"/>
  <c r="F8" i="1"/>
  <c r="F7" i="1"/>
</calcChain>
</file>

<file path=xl/sharedStrings.xml><?xml version="1.0" encoding="utf-8"?>
<sst xmlns="http://schemas.openxmlformats.org/spreadsheetml/2006/main" count="64" uniqueCount="50">
  <si>
    <t>ENTE</t>
  </si>
  <si>
    <t>NUMERO RAPPRESENTANTI DEL MINISTERO DEL LAVORO E DELLE POLITICHE SOCIALI NEGLI ORGANI DI GOVERNO E TRATTAMENTO ECONOMICO COMPLESSIVO LORDO ANNUO</t>
  </si>
  <si>
    <t>Nome e cognome</t>
  </si>
  <si>
    <t>indennità di carica</t>
  </si>
  <si>
    <t>COMPONENTI DELL'ORGANO DI GOVERNO TRATTAMENTO ECONOMICO COMPLESSIVO LORDO ANNUO</t>
  </si>
  <si>
    <t xml:space="preserve">Ruolo </t>
  </si>
  <si>
    <t>emolumenti fissi</t>
  </si>
  <si>
    <t>altri compensi</t>
  </si>
  <si>
    <t>emolumenti variabili</t>
  </si>
  <si>
    <t>importo erogato a titolo di  gettone di presenza</t>
  </si>
  <si>
    <t>importo erogato a titolo di trasferta</t>
  </si>
  <si>
    <t>importo erogato ad altro titolo</t>
  </si>
  <si>
    <t>PRESIDENTE</t>
  </si>
  <si>
    <t>GIANROBERTO COSTA</t>
  </si>
  <si>
    <t>GIOVANNI MAGGI</t>
  </si>
  <si>
    <t>COSTANTE DARIO PERSIANI</t>
  </si>
  <si>
    <t>CONSIGLIERE</t>
  </si>
  <si>
    <t>BRUNETTO BOCO</t>
  </si>
  <si>
    <t>LEONARDO CATARCI</t>
  </si>
  <si>
    <t>LUCA GABURRO</t>
  </si>
  <si>
    <t>ANTONINO MARCIANO'</t>
  </si>
  <si>
    <t>ANTONELLO MARZOLLA</t>
  </si>
  <si>
    <t>LUCA MATRIGIANI</t>
  </si>
  <si>
    <t>ALFONSINO MEI</t>
  </si>
  <si>
    <t>FRANCESCO MILZA</t>
  </si>
  <si>
    <t>ALBERTO PETRANZAN</t>
  </si>
  <si>
    <t>PIERANGELO RAINERI</t>
  </si>
  <si>
    <t>DAVIDE RICCI</t>
  </si>
  <si>
    <t>GIANNI GUIDO TRIOLO</t>
  </si>
  <si>
    <t>VICE PRESIDENTE</t>
  </si>
  <si>
    <t>note: In relazione al gettone di presenza si specifica che, essendo l’indennità di presenza giornaliera, sarà corrisposto un solo gettone anche nel caso di partecipazione a più riunioni nello stesso giorno. Nel caso di riunioni nello stesso giorno con gettoni di presenza di diverso valore (Consiglio di Amministrazione e Commissioni) sarà corrisposto il solo gettone di importo superiore.  Da Luglio 2018 il gettone di presenza per la seduta di CDA è pari Euro 230 invece di Euro 270 mentre resta invariato l'importo del gettone per altre riunioni ad Euro 180. E' stato stabilito il limite individuale massimo annuo di indennità di presenze pari a Euro 8.670,00=. Ulteriori riunioni eventualmente necessarie saranno effettuate senza indennità. Al Vice Presidente Persiani e ai Consiglieri Boco e Triolo, a Gennaio 2018, è stata pagata l'indennità di carica a titolo di arretrato relativa a Dicembre 2017 (legge Madia).</t>
  </si>
  <si>
    <t>25 Gettoni di presenza per la seduta di CDA; 6 Gettoni per le altre riunioni o sedute in commissione; per un totale di Euro 7.350,00</t>
  </si>
  <si>
    <t>25 Gettoni di presenza per la seduta di CDA; 7 Gettoni per le altre riunioni o sedute in commissione; per un totale di Euro 7.490,00</t>
  </si>
  <si>
    <t>26 Gettoni di presenza per la seduta di CDA; 6 Gettoni per le altre riunioni o sedute in commissione; per un totale di Euro 7.580,00</t>
  </si>
  <si>
    <t>18 Gettoni di presenza per la seduta di CDA; 0 Gettoni per le altre riunioni o sedute in commissione; per un totale di Euro 4.420,00</t>
  </si>
  <si>
    <t>25 Gettoni di presenza per la seduta di CDA; 11 Gettoni per le altre riunioni o sedute in commissione; per un totale di Euro 8.210,00</t>
  </si>
  <si>
    <t>26 Gettoni di presenza per la seduta di CDA; 7 Gettoni per le altre riunioni o sedute in commissione; per un totale di Euro 7.760,00</t>
  </si>
  <si>
    <t>24 Gettoni di presenza per la seduta di CDA; 2 Gettoni per le altre riunioni o sedute in commissione; per un totale di Euro 6.320,00</t>
  </si>
  <si>
    <t>26 Gettoni di presenza per la seduta di CDA; 12 Gettoni per le altre riunioni o sedute in commissione; per un totale di Euro 8.660,00</t>
  </si>
  <si>
    <t>19 Gettoni di presenza per la seduta di CDA; 12 Gettoni per le altre riunioni o sedute in commissione; per un totale di Euro 6.930,00</t>
  </si>
  <si>
    <t>20 Gettoni di presenza per la seduta di CDA; 3 Gettoni per le altre riunioni o sedute in commissione; per un totale di Euro 5.540,00</t>
  </si>
  <si>
    <t>17 Gettoni di presenza per la seduta di CDA; 3 Gettoni per le altre riunioni o sedute in commissione; per un totale di Euro 4.770,00</t>
  </si>
  <si>
    <t xml:space="preserve">26 Gettoni di presenza per la seduta di CDA; 5 Gettoni per le altre riunioni o sedute in commissione; per un totale di Euro 7.400,00 </t>
  </si>
  <si>
    <t>24 Gettoni di presenza per la seduta di CDA; 11 Gettoni per le altre riunioni o sedute in commissione; per un totale di Euro 7.980,00</t>
  </si>
  <si>
    <t>Fondazione Enasarco</t>
  </si>
  <si>
    <t>Nessuno</t>
  </si>
  <si>
    <t>Risultato di esercizio 2016: 119.826.287</t>
  </si>
  <si>
    <t>Risultato di esercizio 2017: 150.962.873</t>
  </si>
  <si>
    <t>Risultato di esercizio 2018: 141.411.660</t>
  </si>
  <si>
    <r>
      <t xml:space="preserve">RISULTATO DI BILANCIO DEGLI ULTIMI TRE ESERCIZI                  </t>
    </r>
    <r>
      <rPr>
        <sz val="10"/>
        <color theme="1"/>
        <rFont val="Verdana"/>
        <family val="2"/>
      </rPr>
      <t>(importi in euro)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</si>
</sst>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quot;€&quot;\ * #,##0.00_-;_-&quot;€&quot;\ * &quot;-&quot;??_-;_-@_-"/>
    <numFmt numFmtId="165" formatCode="_-[$€-410]\ * #,##0.00_-;\-[$€-410]\ * #,##0.00_-;_-[$€-410]\ * &quot;-&quot;??_-;_-@_-"/>
  </numFmts>
  <fonts count="4" x14ac:knownFonts="1">
    <font>
      <sz val="11"/>
      <color theme="1"/>
      <name val="Calibri"/>
      <family val="2"/>
      <scheme val="minor"/>
    </font>
    <font>
      <sz val="11"/>
      <color theme="1"/>
      <name val="Calibri"/>
      <family val="2"/>
      <scheme val="minor"/>
    </font>
    <font>
      <sz val="10"/>
      <color theme="1"/>
      <name val="Verdana"/>
      <family val="2"/>
    </font>
    <font>
      <b/>
      <sz val="10"/>
      <color theme="1"/>
      <name val="Verdana"/>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164" fontId="2" fillId="0" borderId="9" xfId="0" applyNumberFormat="1" applyFont="1" applyBorder="1" applyAlignment="1">
      <alignment vertical="top" wrapText="1"/>
    </xf>
    <xf numFmtId="0" fontId="2" fillId="0" borderId="4" xfId="0" applyFont="1" applyBorder="1"/>
    <xf numFmtId="0" fontId="3" fillId="0" borderId="10" xfId="0" applyFont="1"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xf numFmtId="0" fontId="3" fillId="0" borderId="10" xfId="0" applyFont="1" applyBorder="1" applyAlignment="1">
      <alignment horizontal="center"/>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9" xfId="0" applyFont="1" applyBorder="1" applyAlignment="1"/>
    <xf numFmtId="0" fontId="2" fillId="0" borderId="10" xfId="0" applyFont="1" applyBorder="1"/>
    <xf numFmtId="165" fontId="2" fillId="0" borderId="10" xfId="1"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9" xfId="0" applyFont="1" applyBorder="1" applyAlignment="1">
      <alignment vertical="top" wrapText="1"/>
    </xf>
    <xf numFmtId="0" fontId="2" fillId="0" borderId="5" xfId="0" applyFont="1" applyBorder="1" applyAlignment="1">
      <alignment vertical="top"/>
    </xf>
    <xf numFmtId="0" fontId="2" fillId="0" borderId="9" xfId="0" applyFont="1" applyBorder="1" applyAlignment="1">
      <alignment vertical="top"/>
    </xf>
    <xf numFmtId="165" fontId="2" fillId="0" borderId="1" xfId="1" applyNumberFormat="1" applyFont="1" applyBorder="1" applyAlignment="1">
      <alignment vertical="top"/>
    </xf>
    <xf numFmtId="164" fontId="2" fillId="0" borderId="1" xfId="0" applyNumberFormat="1" applyFont="1" applyBorder="1" applyAlignment="1">
      <alignment vertical="top"/>
    </xf>
    <xf numFmtId="0" fontId="2" fillId="0" borderId="1" xfId="0" applyFont="1" applyBorder="1" applyAlignment="1">
      <alignment vertical="top"/>
    </xf>
    <xf numFmtId="3" fontId="2" fillId="0" borderId="5" xfId="0" applyNumberFormat="1" applyFont="1" applyBorder="1" applyAlignment="1">
      <alignment horizontal="left" vertical="top"/>
    </xf>
    <xf numFmtId="0" fontId="2" fillId="0" borderId="9" xfId="0" applyFont="1" applyFill="1" applyBorder="1" applyAlignment="1">
      <alignment vertical="top"/>
    </xf>
    <xf numFmtId="165" fontId="2" fillId="0" borderId="9" xfId="1" applyNumberFormat="1" applyFont="1" applyBorder="1" applyAlignment="1">
      <alignment vertical="top"/>
    </xf>
    <xf numFmtId="164" fontId="2" fillId="0" borderId="9" xfId="0" applyNumberFormat="1" applyFont="1" applyBorder="1" applyAlignment="1">
      <alignment vertical="top"/>
    </xf>
    <xf numFmtId="164" fontId="2" fillId="0" borderId="9" xfId="0" applyNumberFormat="1" applyFont="1" applyFill="1" applyBorder="1" applyAlignment="1">
      <alignment vertical="top"/>
    </xf>
    <xf numFmtId="3" fontId="2" fillId="0" borderId="5" xfId="0" applyNumberFormat="1" applyFont="1" applyBorder="1" applyAlignment="1">
      <alignment vertical="top"/>
    </xf>
    <xf numFmtId="0" fontId="3"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2" xfId="0" applyFont="1" applyBorder="1" applyAlignment="1">
      <alignment vertical="top"/>
    </xf>
    <xf numFmtId="0" fontId="2" fillId="0" borderId="0" xfId="0" applyFont="1"/>
    <xf numFmtId="0" fontId="2" fillId="0" borderId="0" xfId="0" applyFont="1" applyBorder="1"/>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5" xfId="0" applyFont="1" applyBorder="1" applyAlignment="1">
      <alignment horizontal="center" vertical="top" wrapText="1"/>
    </xf>
    <xf numFmtId="0" fontId="3" fillId="0" borderId="8" xfId="0" applyFont="1" applyBorder="1" applyAlignment="1">
      <alignment horizontal="center" vertical="top"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tabSelected="1" zoomScaleNormal="100" workbookViewId="0">
      <selection activeCell="A5" sqref="A5"/>
    </sheetView>
  </sheetViews>
  <sheetFormatPr defaultRowHeight="15" x14ac:dyDescent="0.25"/>
  <cols>
    <col min="1" max="1" width="11.7109375" style="34" bestFit="1" customWidth="1"/>
    <col min="2" max="2" width="23.28515625" style="34" bestFit="1" customWidth="1"/>
    <col min="3" max="3" width="21" style="34" bestFit="1" customWidth="1"/>
    <col min="4" max="4" width="19" style="34" bestFit="1" customWidth="1"/>
    <col min="5" max="5" width="29.140625" style="34" bestFit="1" customWidth="1"/>
    <col min="6" max="6" width="15.85546875" style="34" bestFit="1" customWidth="1"/>
    <col min="7" max="7" width="9.85546875" style="34" customWidth="1"/>
    <col min="8" max="8" width="23.7109375" style="34" bestFit="1" customWidth="1"/>
    <col min="9" max="9" width="18" style="34" customWidth="1"/>
    <col min="10" max="10" width="12.140625" style="34" customWidth="1"/>
    <col min="12" max="12" width="13.140625" bestFit="1" customWidth="1"/>
  </cols>
  <sheetData>
    <row r="1" spans="1:10" ht="15.75" customHeight="1" x14ac:dyDescent="0.25">
      <c r="A1" s="36"/>
      <c r="B1" s="37"/>
      <c r="C1" s="37"/>
      <c r="D1" s="37"/>
      <c r="E1" s="37"/>
      <c r="F1" s="37"/>
      <c r="G1" s="37"/>
      <c r="H1" s="37"/>
      <c r="I1" s="37"/>
      <c r="J1" s="2"/>
    </row>
    <row r="2" spans="1:10" ht="140.25" x14ac:dyDescent="0.25">
      <c r="A2" s="3" t="s">
        <v>0</v>
      </c>
      <c r="B2" s="4" t="s">
        <v>1</v>
      </c>
      <c r="C2" s="5" t="s">
        <v>49</v>
      </c>
      <c r="D2" s="40" t="s">
        <v>4</v>
      </c>
      <c r="E2" s="41"/>
      <c r="F2" s="41"/>
      <c r="G2" s="41"/>
      <c r="H2" s="41"/>
      <c r="I2" s="41"/>
      <c r="J2" s="42"/>
    </row>
    <row r="3" spans="1:10" ht="18" customHeight="1" x14ac:dyDescent="0.25">
      <c r="A3" s="6"/>
      <c r="B3" s="7"/>
      <c r="C3" s="8"/>
      <c r="D3" s="9" t="s">
        <v>5</v>
      </c>
      <c r="E3" s="9" t="s">
        <v>2</v>
      </c>
      <c r="F3" s="38" t="s">
        <v>6</v>
      </c>
      <c r="G3" s="39"/>
      <c r="H3" s="43" t="s">
        <v>8</v>
      </c>
      <c r="I3" s="44"/>
      <c r="J3" s="45"/>
    </row>
    <row r="4" spans="1:10" ht="38.25" x14ac:dyDescent="0.25">
      <c r="A4" s="10" t="s">
        <v>44</v>
      </c>
      <c r="B4" s="11" t="s">
        <v>45</v>
      </c>
      <c r="C4" s="12"/>
      <c r="D4" s="13"/>
      <c r="E4" s="13"/>
      <c r="F4" s="14" t="s">
        <v>3</v>
      </c>
      <c r="G4" s="15" t="s">
        <v>7</v>
      </c>
      <c r="H4" s="16" t="s">
        <v>9</v>
      </c>
      <c r="I4" s="17" t="s">
        <v>10</v>
      </c>
      <c r="J4" s="18" t="s">
        <v>11</v>
      </c>
    </row>
    <row r="5" spans="1:10" ht="81" customHeight="1" x14ac:dyDescent="0.25">
      <c r="A5" s="10"/>
      <c r="B5" s="11"/>
      <c r="C5" s="19" t="s">
        <v>46</v>
      </c>
      <c r="D5" s="20" t="s">
        <v>12</v>
      </c>
      <c r="E5" s="21" t="s">
        <v>13</v>
      </c>
      <c r="F5" s="22">
        <v>110393.28</v>
      </c>
      <c r="G5" s="23"/>
      <c r="H5" s="1" t="s">
        <v>31</v>
      </c>
      <c r="I5" s="23">
        <v>2013</v>
      </c>
      <c r="J5" s="24"/>
    </row>
    <row r="6" spans="1:10" ht="81" customHeight="1" x14ac:dyDescent="0.25">
      <c r="A6" s="10"/>
      <c r="B6" s="11"/>
      <c r="C6" s="25"/>
      <c r="D6" s="20" t="s">
        <v>29</v>
      </c>
      <c r="E6" s="26" t="s">
        <v>14</v>
      </c>
      <c r="F6" s="27">
        <v>70000</v>
      </c>
      <c r="G6" s="28"/>
      <c r="H6" s="1" t="s">
        <v>32</v>
      </c>
      <c r="I6" s="28">
        <v>4584.5</v>
      </c>
      <c r="J6" s="21"/>
    </row>
    <row r="7" spans="1:10" ht="81" customHeight="1" x14ac:dyDescent="0.25">
      <c r="A7" s="10"/>
      <c r="B7" s="11"/>
      <c r="C7" s="21"/>
      <c r="D7" s="20" t="s">
        <v>29</v>
      </c>
      <c r="E7" s="26" t="s">
        <v>15</v>
      </c>
      <c r="F7" s="27">
        <f>70000+5833.33</f>
        <v>75833.33</v>
      </c>
      <c r="G7" s="28"/>
      <c r="H7" s="1" t="s">
        <v>33</v>
      </c>
      <c r="I7" s="28">
        <v>4261.8999999999996</v>
      </c>
      <c r="J7" s="21"/>
    </row>
    <row r="8" spans="1:10" ht="81" customHeight="1" x14ac:dyDescent="0.25">
      <c r="A8" s="10"/>
      <c r="B8" s="11"/>
      <c r="C8" s="21"/>
      <c r="D8" s="20" t="s">
        <v>16</v>
      </c>
      <c r="E8" s="26" t="s">
        <v>17</v>
      </c>
      <c r="F8" s="27">
        <f>39740.88+3311.74</f>
        <v>43052.619999999995</v>
      </c>
      <c r="G8" s="28"/>
      <c r="H8" s="1" t="s">
        <v>34</v>
      </c>
      <c r="I8" s="28">
        <v>2742.3</v>
      </c>
      <c r="J8" s="21"/>
    </row>
    <row r="9" spans="1:10" ht="81" customHeight="1" x14ac:dyDescent="0.25">
      <c r="A9" s="10"/>
      <c r="B9" s="11"/>
      <c r="C9" s="21"/>
      <c r="D9" s="20" t="s">
        <v>16</v>
      </c>
      <c r="E9" s="26" t="s">
        <v>18</v>
      </c>
      <c r="F9" s="27">
        <v>39740.879999999997</v>
      </c>
      <c r="G9" s="28"/>
      <c r="H9" s="1" t="s">
        <v>35</v>
      </c>
      <c r="I9" s="28">
        <v>2027.87</v>
      </c>
      <c r="J9" s="21"/>
    </row>
    <row r="10" spans="1:10" ht="81" customHeight="1" x14ac:dyDescent="0.25">
      <c r="A10" s="10"/>
      <c r="B10" s="11"/>
      <c r="C10" s="21"/>
      <c r="D10" s="20" t="s">
        <v>16</v>
      </c>
      <c r="E10" s="26" t="s">
        <v>19</v>
      </c>
      <c r="F10" s="27">
        <v>39740.879999999997</v>
      </c>
      <c r="G10" s="28"/>
      <c r="H10" s="1" t="s">
        <v>36</v>
      </c>
      <c r="I10" s="28">
        <v>0</v>
      </c>
      <c r="J10" s="21"/>
    </row>
    <row r="11" spans="1:10" ht="81" customHeight="1" x14ac:dyDescent="0.25">
      <c r="A11" s="10"/>
      <c r="B11" s="11"/>
      <c r="C11" s="21"/>
      <c r="D11" s="20" t="s">
        <v>16</v>
      </c>
      <c r="E11" s="26" t="s">
        <v>20</v>
      </c>
      <c r="F11" s="27">
        <v>39740.879999999997</v>
      </c>
      <c r="G11" s="28"/>
      <c r="H11" s="1" t="s">
        <v>37</v>
      </c>
      <c r="I11" s="28">
        <v>6099.85</v>
      </c>
      <c r="J11" s="21"/>
    </row>
    <row r="12" spans="1:10" ht="81" customHeight="1" x14ac:dyDescent="0.25">
      <c r="A12" s="10"/>
      <c r="B12" s="11"/>
      <c r="C12" s="21"/>
      <c r="D12" s="20" t="s">
        <v>16</v>
      </c>
      <c r="E12" s="26" t="s">
        <v>21</v>
      </c>
      <c r="F12" s="27">
        <v>39740.879999999997</v>
      </c>
      <c r="G12" s="28"/>
      <c r="H12" s="1" t="s">
        <v>35</v>
      </c>
      <c r="I12" s="28">
        <v>13931.24</v>
      </c>
      <c r="J12" s="21"/>
    </row>
    <row r="13" spans="1:10" ht="81" customHeight="1" x14ac:dyDescent="0.25">
      <c r="A13" s="10"/>
      <c r="B13" s="11"/>
      <c r="C13" s="21"/>
      <c r="D13" s="20" t="s">
        <v>16</v>
      </c>
      <c r="E13" s="26" t="s">
        <v>22</v>
      </c>
      <c r="F13" s="27">
        <v>39740.879999999997</v>
      </c>
      <c r="G13" s="28"/>
      <c r="H13" s="1" t="s">
        <v>38</v>
      </c>
      <c r="I13" s="28">
        <v>2605.96</v>
      </c>
      <c r="J13" s="21"/>
    </row>
    <row r="14" spans="1:10" ht="81" customHeight="1" x14ac:dyDescent="0.25">
      <c r="A14" s="10"/>
      <c r="B14" s="11"/>
      <c r="C14" s="21"/>
      <c r="D14" s="20" t="s">
        <v>16</v>
      </c>
      <c r="E14" s="26" t="s">
        <v>23</v>
      </c>
      <c r="F14" s="27">
        <v>39740.879999999997</v>
      </c>
      <c r="G14" s="28"/>
      <c r="H14" s="1" t="s">
        <v>39</v>
      </c>
      <c r="I14" s="28">
        <v>0</v>
      </c>
      <c r="J14" s="21"/>
    </row>
    <row r="15" spans="1:10" ht="81" customHeight="1" x14ac:dyDescent="0.25">
      <c r="A15" s="10"/>
      <c r="B15" s="11"/>
      <c r="C15" s="19" t="s">
        <v>47</v>
      </c>
      <c r="D15" s="20" t="s">
        <v>16</v>
      </c>
      <c r="E15" s="26" t="s">
        <v>24</v>
      </c>
      <c r="F15" s="27">
        <v>39740.879999999997</v>
      </c>
      <c r="G15" s="29"/>
      <c r="H15" s="1" t="s">
        <v>40</v>
      </c>
      <c r="I15" s="29">
        <v>5409.27</v>
      </c>
      <c r="J15" s="21"/>
    </row>
    <row r="16" spans="1:10" ht="81" customHeight="1" x14ac:dyDescent="0.25">
      <c r="A16" s="10"/>
      <c r="B16" s="11"/>
      <c r="C16" s="25"/>
      <c r="D16" s="20" t="s">
        <v>16</v>
      </c>
      <c r="E16" s="26" t="s">
        <v>25</v>
      </c>
      <c r="F16" s="27">
        <v>39740.879999999997</v>
      </c>
      <c r="G16" s="28"/>
      <c r="H16" s="1" t="s">
        <v>38</v>
      </c>
      <c r="I16" s="29">
        <v>11177.14</v>
      </c>
      <c r="J16" s="21"/>
    </row>
    <row r="17" spans="1:10" ht="81" customHeight="1" x14ac:dyDescent="0.25">
      <c r="A17" s="10"/>
      <c r="B17" s="11"/>
      <c r="C17" s="21"/>
      <c r="D17" s="20" t="s">
        <v>16</v>
      </c>
      <c r="E17" s="26" t="s">
        <v>26</v>
      </c>
      <c r="F17" s="27">
        <v>39740.879999999997</v>
      </c>
      <c r="G17" s="28"/>
      <c r="H17" s="1" t="s">
        <v>41</v>
      </c>
      <c r="I17" s="29">
        <v>0</v>
      </c>
      <c r="J17" s="21"/>
    </row>
    <row r="18" spans="1:10" ht="81" customHeight="1" x14ac:dyDescent="0.25">
      <c r="A18" s="10"/>
      <c r="B18" s="11"/>
      <c r="C18" s="21"/>
      <c r="D18" s="20" t="s">
        <v>16</v>
      </c>
      <c r="E18" s="26" t="s">
        <v>27</v>
      </c>
      <c r="F18" s="27">
        <v>39740.879999999997</v>
      </c>
      <c r="G18" s="28"/>
      <c r="H18" s="1" t="s">
        <v>42</v>
      </c>
      <c r="I18" s="29">
        <v>0</v>
      </c>
      <c r="J18" s="21"/>
    </row>
    <row r="19" spans="1:10" ht="81" customHeight="1" x14ac:dyDescent="0.25">
      <c r="A19" s="10"/>
      <c r="B19" s="11"/>
      <c r="C19" s="21"/>
      <c r="D19" s="20" t="s">
        <v>16</v>
      </c>
      <c r="E19" s="26" t="s">
        <v>28</v>
      </c>
      <c r="F19" s="27">
        <f>39740.88+3311.74</f>
        <v>43052.619999999995</v>
      </c>
      <c r="G19" s="29"/>
      <c r="H19" s="1" t="s">
        <v>43</v>
      </c>
      <c r="I19" s="29">
        <v>965.5</v>
      </c>
      <c r="J19" s="21"/>
    </row>
    <row r="20" spans="1:10" ht="25.5" x14ac:dyDescent="0.25">
      <c r="A20" s="10"/>
      <c r="B20" s="11"/>
      <c r="C20" s="19" t="s">
        <v>48</v>
      </c>
      <c r="D20" s="30"/>
      <c r="E20" s="21"/>
      <c r="F20" s="27"/>
      <c r="G20" s="21"/>
      <c r="H20" s="21"/>
      <c r="I20" s="21"/>
      <c r="J20" s="21"/>
    </row>
    <row r="21" spans="1:10" ht="45" customHeight="1" x14ac:dyDescent="0.25">
      <c r="A21" s="10"/>
      <c r="B21" s="11"/>
      <c r="C21" s="20"/>
      <c r="D21" s="46" t="s">
        <v>30</v>
      </c>
      <c r="E21" s="47"/>
      <c r="F21" s="47"/>
      <c r="G21" s="47"/>
      <c r="H21" s="47"/>
      <c r="I21" s="47"/>
      <c r="J21" s="31"/>
    </row>
    <row r="22" spans="1:10" x14ac:dyDescent="0.25">
      <c r="A22" s="10"/>
      <c r="B22" s="11"/>
      <c r="C22" s="20"/>
      <c r="D22" s="48"/>
      <c r="E22" s="49"/>
      <c r="F22" s="49"/>
      <c r="G22" s="49"/>
      <c r="H22" s="49"/>
      <c r="I22" s="49"/>
      <c r="J22" s="52"/>
    </row>
    <row r="23" spans="1:10" x14ac:dyDescent="0.25">
      <c r="A23" s="10"/>
      <c r="B23" s="11"/>
      <c r="C23" s="20"/>
      <c r="D23" s="48"/>
      <c r="E23" s="49"/>
      <c r="F23" s="49"/>
      <c r="G23" s="49"/>
      <c r="H23" s="49"/>
      <c r="I23" s="49"/>
      <c r="J23" s="52"/>
    </row>
    <row r="24" spans="1:10" ht="33.75" customHeight="1" x14ac:dyDescent="0.25">
      <c r="A24" s="32"/>
      <c r="B24" s="17"/>
      <c r="C24" s="33"/>
      <c r="D24" s="50"/>
      <c r="E24" s="51"/>
      <c r="F24" s="51"/>
      <c r="G24" s="51"/>
      <c r="H24" s="51"/>
      <c r="I24" s="51"/>
      <c r="J24" s="53"/>
    </row>
    <row r="25" spans="1:10" x14ac:dyDescent="0.25">
      <c r="G25" s="35"/>
      <c r="H25" s="35"/>
    </row>
  </sheetData>
  <mergeCells count="6">
    <mergeCell ref="A1:I1"/>
    <mergeCell ref="F3:G3"/>
    <mergeCell ref="D2:J2"/>
    <mergeCell ref="H3:J3"/>
    <mergeCell ref="D21:I24"/>
    <mergeCell ref="J22:J24"/>
  </mergeCells>
  <printOptions horizontalCentered="1" verticalCentered="1" gridLines="1"/>
  <pageMargins left="0" right="0" top="0.35433070866141736" bottom="0.35433070866141736" header="0.31496062992125984" footer="0.31496062992125984"/>
  <pageSetup paperSize="8"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5EEC75576E2B4592283ACAE79F3478" ma:contentTypeVersion="1" ma:contentTypeDescription="Creare un nuovo documento." ma:contentTypeScope="" ma:versionID="6215f546b8dc4446f7e030fcd03db25d">
  <xsd:schema xmlns:xsd="http://www.w3.org/2001/XMLSchema" xmlns:xs="http://www.w3.org/2001/XMLSchema" xmlns:p="http://schemas.microsoft.com/office/2006/metadata/properties" xmlns:ns1="http://schemas.microsoft.com/sharepoint/v3" targetNamespace="http://schemas.microsoft.com/office/2006/metadata/properties" ma:root="true" ma:fieldsID="4bfbe566d69c448939813c4e4574841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FA5097-8F32-48B7-90B0-B3AACC0DEEEA}"/>
</file>

<file path=customXml/itemProps2.xml><?xml version="1.0" encoding="utf-8"?>
<ds:datastoreItem xmlns:ds="http://schemas.openxmlformats.org/officeDocument/2006/customXml" ds:itemID="{BB6314AA-08C7-4026-92F4-57CF13F21F1B}"/>
</file>

<file path=customXml/itemProps3.xml><?xml version="1.0" encoding="utf-8"?>
<ds:datastoreItem xmlns:ds="http://schemas.openxmlformats.org/officeDocument/2006/customXml" ds:itemID="{576A9366-78D0-4BEF-BB3C-70722F95B2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Ministero del Lavoro e delle Politiche Sociali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Toti Giulia</dc:creator>
  <cp:lastModifiedBy>Terra Franca</cp:lastModifiedBy>
  <cp:lastPrinted>2019-10-09T09:58:04Z</cp:lastPrinted>
  <dcterms:created xsi:type="dcterms:W3CDTF">2015-06-23T14:11:21Z</dcterms:created>
  <dcterms:modified xsi:type="dcterms:W3CDTF">2019-11-07T10:46:24Z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0x010100EC5EEC75576E2B4592283ACAE79F3478</vt:lpwstr>
  </property>
</Properties>
</file>