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V1\FirmaDigitaleDecreti\3) divisione III\2025\In firma al Direttore generale\Avviso 1_2025\linee guida + allegati\allegati\"/>
    </mc:Choice>
  </mc:AlternateContent>
  <xr:revisionPtr revIDLastSave="0" documentId="13_ncr:1_{86A28C9C-3A3B-4779-9548-BF63640BA418}" xr6:coauthVersionLast="47" xr6:coauthVersionMax="47" xr10:uidLastSave="{00000000-0000-0000-0000-000000000000}"/>
  <bookViews>
    <workbookView xWindow="-108" yWindow="-108" windowWidth="23256" windowHeight="12576" firstSheet="3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<sst xmlns="http://schemas.openxmlformats.org/spreadsheetml/2006/main" count="14301" uniqueCount="2793">
  <si>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</si>
  <si>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</si>
  <si>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</si>
  <si>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</si>
  <si>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</si>
  <si>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</si>
  <si>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</si>
  <si>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</si>
  <si>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</si>
  <si>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</si>
  <si>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</si>
  <si>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</si>
  <si>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</si>
  <si>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</si>
  <si>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</si>
  <si>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</si>
  <si>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</si>
  <si>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</si>
  <si>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</si>
  <si>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</si>
  <si>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</si>
  <si>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</si>
  <si>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</si>
  <si>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</si>
  <si>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</si>
  <si>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</si>
  <si>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</si>
  <si>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</si>
  <si>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</si>
  <si>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</si>
  <si>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</si>
  <si>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</si>
  <si>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</si>
  <si>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</si>
  <si>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</si>
  <si>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</si>
  <si>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</si>
  <si>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</si>
  <si>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</si>
  <si>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</si>
  <si>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</si>
  <si>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</si>
  <si>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</si>
  <si>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</si>
  <si>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</si>
  <si>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</si>
  <si>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</si>
  <si>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</si>
  <si>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</si>
  <si>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</si>
  <si>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</si>
  <si>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</si>
  <si>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</si>
  <si>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</si>
  <si>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</si>
  <si>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</si>
  <si>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</si>
  <si>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</si>
  <si>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</si>
  <si>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</si>
  <si>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</si>
  <si>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</si>
  <si>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</si>
  <si>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</si>
  <si>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</si>
  <si>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</si>
  <si>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</si>
  <si>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</si>
  <si>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</si>
  <si>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</si>
  <si>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</si>
  <si>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</si>
  <si>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</si>
  <si>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</si>
  <si>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</si>
  <si>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</si>
  <si>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</si>
  <si>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</si>
  <si>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</si>
  <si>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</si>
  <si>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</si>
  <si>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</si>
  <si>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</si>
  <si>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</si>
  <si>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</si>
  <si>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</si>
  <si>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</si>
  <si>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</si>
  <si>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</si>
  <si>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</si>
  <si>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</si>
  <si>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</si>
  <si>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</si>
  <si>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</si>
  <si>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</si>
  <si>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</si>
  <si>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</si>
  <si>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</si>
  <si>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</si>
  <si>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</si>
  <si>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</si>
  <si>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</si>
  <si>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</si>
  <si>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</si>
  <si>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</si>
  <si>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</si>
  <si>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</si>
  <si>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</si>
  <si>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</si>
  <si>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</si>
  <si>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</si>
  <si>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</si>
  <si>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</si>
  <si>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</si>
  <si>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</si>
  <si>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</si>
  <si>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</si>
  <si>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</si>
  <si>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</si>
  <si>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</si>
  <si>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</si>
  <si>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</si>
  <si>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</si>
  <si>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</si>
  <si>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</si>
  <si>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</si>
  <si>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</si>
  <si>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</si>
  <si>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</si>
  <si>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</si>
  <si>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</si>
  <si>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</si>
  <si>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</si>
  <si>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</si>
  <si>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</si>
  <si>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</si>
  <si>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</si>
  <si>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</si>
  <si>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</si>
  <si>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</si>
  <si>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</si>
  <si>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</si>
  <si>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</si>
  <si>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</si>
  <si>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</si>
  <si>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</si>
  <si>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</si>
  <si>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</si>
  <si>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</si>
  <si>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</si>
  <si>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</si>
  <si>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</si>
  <si>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</si>
  <si>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</si>
  <si>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</si>
  <si>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</si>
  <si>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</si>
  <si>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</si>
  <si>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</si>
  <si>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</si>
  <si>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</si>
  <si>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</si>
  <si>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</si>
  <si>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</si>
  <si>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</si>
  <si>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</si>
  <si>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</si>
  <si>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</si>
  <si>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</si>
  <si>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</si>
  <si>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</si>
  <si>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</si>
  <si>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</si>
  <si>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</si>
  <si>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</si>
  <si>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</si>
  <si>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</si>
  <si>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</si>
  <si>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</si>
  <si>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</si>
  <si>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</si>
  <si>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</si>
  <si>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</si>
  <si>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</si>
  <si>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</si>
  <si>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</si>
  <si>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RENDICONTO INTERMEDIO DELLE SPESE DEL PROGETTO  - Sezione 3 D 1 -Affidamento attività a soggetti esterni delegati (max 30% del totale progetto)</t>
  </si>
  <si>
    <t>D3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</si>
  <si>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</si>
  <si>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</si>
  <si>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</si>
  <si>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</si>
  <si>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</si>
  <si>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</si>
  <si>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</si>
  <si>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</si>
  <si>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</si>
  <si>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</si>
  <si>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</si>
  <si>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</si>
  <si>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RENDICONTO INTERMEDIO DELLE SPESE DEL PROGETTO  - Sezione E -Altre voci di costo (solo per voci non già elencate nel piano e da dettagliare ANALITICAMENTE)</t>
  </si>
  <si>
    <t xml:space="preserve"> Scostamento Rendiconto intermedio rispetto a Budget Approvato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</si>
  <si>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</si>
  <si>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</si>
  <si>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Rendiconto Intermedio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</si>
  <si>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</si>
  <si>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</si>
  <si>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</si>
  <si>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</si>
  <si>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</si>
  <si>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</si>
  <si>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</si>
  <si>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</si>
  <si>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</si>
  <si>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</si>
  <si>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</si>
  <si>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</si>
  <si>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</si>
  <si>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</si>
  <si>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</si>
  <si>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</si>
  <si>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</si>
  <si>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</si>
  <si>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</si>
  <si>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</si>
  <si>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</si>
  <si>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</si>
  <si>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</si>
  <si>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</si>
  <si>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</si>
  <si>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</si>
  <si>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</si>
  <si>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</si>
  <si>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</si>
  <si>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</si>
  <si>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</si>
  <si>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</si>
  <si>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</si>
  <si>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</si>
  <si>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</si>
  <si>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</si>
  <si>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</si>
  <si>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</si>
  <si>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</si>
  <si>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</si>
  <si>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</si>
  <si>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</si>
  <si>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</si>
  <si>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</si>
  <si>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</si>
  <si>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</si>
  <si>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</si>
  <si>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</si>
  <si>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</si>
  <si>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</si>
  <si>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</si>
  <si>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</si>
  <si>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</si>
  <si>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</si>
  <si>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</si>
  <si>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</si>
  <si>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</si>
  <si>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</si>
  <si>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</si>
  <si>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</si>
  <si>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</si>
  <si>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</si>
  <si>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</si>
  <si>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</si>
  <si>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</si>
  <si>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</si>
  <si>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</si>
  <si>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</si>
  <si>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</si>
  <si>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</si>
  <si>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</si>
  <si>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</si>
  <si>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</si>
  <si>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</si>
  <si>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</si>
  <si>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</si>
  <si>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</si>
  <si>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</si>
  <si>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</si>
  <si>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</si>
  <si>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</si>
  <si>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</si>
  <si>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</si>
  <si>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</si>
  <si>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</si>
  <si>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</si>
  <si>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</si>
  <si>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</si>
  <si>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</si>
  <si>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</si>
  <si>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</si>
  <si>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</si>
  <si>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</si>
  <si>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</si>
  <si>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</si>
  <si>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</si>
  <si>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</si>
  <si>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</si>
  <si>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</si>
  <si>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</si>
  <si>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</si>
  <si>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RENDICONTO INTERMEDIO DELLE SPESE DEL PROGETTO  - Sezione 3 B 2 -Segreteria, coordinamento e monitoraggio di progetto (max 10% del totale progetto) 
- Acquisto beni e servizi strumentali ed accessori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</si>
  <si>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</si>
  <si>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</si>
  <si>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</si>
  <si>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</si>
  <si>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</si>
  <si>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</si>
  <si>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</si>
  <si>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</si>
  <si>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</si>
  <si>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</si>
  <si>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</si>
  <si>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</si>
  <si>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</si>
  <si>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</si>
  <si>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</si>
  <si>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</si>
  <si>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</si>
  <si>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</si>
  <si>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</si>
  <si>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</si>
  <si>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</si>
  <si>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</si>
  <si>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</si>
  <si>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</si>
  <si>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</si>
  <si>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</si>
  <si>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</si>
  <si>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</si>
  <si>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</si>
  <si>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</si>
  <si>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</si>
  <si>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</si>
  <si>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</si>
  <si>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</si>
  <si>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</si>
  <si>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</si>
  <si>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</si>
  <si>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</si>
  <si>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</si>
  <si>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</si>
  <si>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</si>
  <si>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</si>
  <si>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</si>
  <si>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</si>
  <si>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</si>
  <si>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</si>
  <si>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</si>
  <si>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</si>
  <si>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</si>
  <si>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</si>
  <si>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</si>
  <si>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</si>
  <si>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</si>
  <si>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</si>
  <si>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</si>
  <si>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</si>
  <si>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</si>
  <si>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</si>
  <si>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</si>
  <si>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</si>
  <si>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</si>
  <si>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</si>
  <si>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</si>
  <si>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</si>
  <si>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</si>
  <si>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</si>
  <si>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</si>
  <si>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</si>
  <si>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</si>
  <si>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</si>
  <si>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</si>
  <si>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</si>
  <si>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</si>
  <si>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</si>
  <si>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</si>
  <si>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</si>
  <si>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</si>
  <si>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</si>
  <si>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</si>
  <si>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</si>
  <si>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</si>
  <si>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</si>
  <si>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</si>
  <si>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</si>
  <si>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</si>
  <si>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</si>
  <si>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</si>
  <si>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</si>
  <si>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</si>
  <si>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</si>
  <si>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</si>
  <si>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</si>
  <si>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</si>
  <si>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</si>
  <si>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</si>
  <si>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</si>
  <si>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</si>
  <si>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</si>
  <si>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</si>
  <si>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</si>
  <si>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</si>
  <si>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</si>
  <si>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</si>
  <si>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</si>
  <si>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</si>
  <si>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</si>
  <si>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</si>
  <si>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</si>
  <si>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</si>
  <si>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</si>
  <si>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</si>
  <si>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</si>
  <si>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</si>
  <si>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</si>
  <si>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</si>
  <si>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</si>
  <si>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</si>
  <si>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</si>
  <si>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</si>
  <si>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</si>
  <si>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</si>
  <si>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</si>
  <si>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</si>
  <si>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</si>
  <si>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</si>
  <si>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</si>
  <si>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</si>
  <si>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</si>
  <si>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</si>
  <si>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</si>
  <si>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</si>
  <si>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</si>
  <si>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</si>
  <si>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</si>
  <si>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</si>
  <si>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</si>
  <si>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</si>
  <si>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</si>
  <si>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</si>
  <si>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</si>
  <si>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</si>
  <si>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</si>
  <si>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</si>
  <si>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</si>
  <si>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</si>
  <si>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</si>
  <si>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</si>
  <si>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</si>
  <si>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</si>
  <si>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</si>
  <si>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</si>
  <si>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</si>
  <si>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</si>
  <si>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</si>
  <si>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</si>
  <si>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</si>
  <si>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</si>
  <si>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</si>
  <si>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</si>
  <si>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</si>
  <si>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</si>
  <si>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</si>
  <si>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</si>
  <si>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</si>
  <si>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</si>
  <si>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</si>
  <si>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</si>
  <si>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</si>
  <si>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</si>
  <si>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</si>
  <si>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</si>
  <si>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</si>
  <si>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</si>
  <si>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</si>
  <si>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</si>
  <si>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</si>
  <si>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</si>
  <si>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</si>
  <si>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</si>
  <si>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</si>
  <si>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</si>
  <si>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</si>
  <si>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</si>
  <si>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</si>
  <si>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</si>
  <si>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</si>
  <si>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</si>
  <si>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</si>
  <si>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</si>
  <si>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</si>
  <si>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</si>
  <si>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</si>
  <si>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</si>
  <si>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</si>
  <si>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</si>
  <si>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</si>
  <si>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</si>
  <si>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</si>
  <si>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</si>
  <si>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</si>
  <si>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</si>
  <si>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</si>
  <si>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</si>
  <si>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</si>
  <si>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</si>
  <si>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</si>
  <si>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</si>
  <si>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</si>
  <si>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</si>
  <si>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</si>
  <si>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</si>
  <si>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</si>
  <si>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</si>
  <si>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</si>
  <si>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</si>
  <si>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</si>
  <si>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</si>
  <si>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</si>
  <si>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</si>
  <si>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</si>
  <si>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</si>
  <si>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</si>
  <si>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</si>
  <si>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</si>
  <si>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</si>
  <si>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</si>
  <si>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</si>
  <si>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</si>
  <si>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</si>
  <si>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</si>
  <si>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</si>
  <si>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</si>
  <si>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</si>
  <si>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</si>
  <si>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</si>
  <si>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</si>
  <si>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</si>
  <si>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</si>
  <si>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</si>
  <si>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</si>
  <si>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</si>
  <si>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</si>
  <si>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</si>
  <si>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</si>
  <si>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</si>
  <si>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</si>
  <si>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</si>
  <si>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</si>
  <si>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</si>
  <si>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</si>
  <si>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</si>
  <si>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</si>
  <si>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</si>
  <si>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</si>
  <si>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</si>
  <si>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</si>
  <si>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</si>
  <si>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</si>
  <si>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</si>
  <si>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</si>
  <si>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</si>
  <si>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</si>
  <si>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</si>
  <si>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</si>
  <si>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</si>
  <si>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</si>
  <si>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</si>
  <si>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</si>
  <si>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</si>
  <si>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</si>
  <si>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</si>
  <si>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</si>
  <si>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</si>
  <si>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</si>
  <si>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</si>
  <si>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</si>
  <si>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</si>
  <si>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</si>
  <si>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</si>
  <si>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</si>
  <si>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</si>
  <si>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</si>
  <si>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</si>
  <si>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</si>
  <si>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</si>
  <si>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</si>
  <si>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</si>
  <si>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</si>
  <si>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</si>
  <si>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</si>
  <si>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</si>
  <si>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</si>
  <si>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</si>
  <si>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</si>
  <si>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</si>
  <si>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</si>
  <si>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</si>
  <si>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</si>
  <si>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</si>
  <si>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</si>
  <si>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</si>
  <si>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</si>
  <si>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</si>
  <si>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</si>
  <si>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</si>
  <si>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</si>
  <si>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</si>
  <si>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</si>
  <si>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</si>
  <si>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</si>
  <si>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</si>
  <si>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</si>
  <si>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</si>
  <si>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</si>
  <si>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</si>
  <si>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</si>
  <si>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</si>
  <si>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</si>
  <si>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</si>
  <si>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</si>
  <si>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</si>
  <si>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</si>
  <si>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</si>
  <si>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</si>
  <si>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</si>
  <si>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</si>
  <si>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</si>
  <si>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</si>
  <si>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</si>
  <si>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</si>
  <si>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</si>
  <si>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</si>
  <si>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</si>
  <si>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</si>
  <si>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</si>
  <si>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</si>
  <si>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</si>
  <si>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</si>
  <si>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</si>
  <si>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</si>
  <si>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</si>
  <si>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</si>
  <si>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</si>
  <si>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</si>
  <si>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</si>
  <si>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</si>
  <si>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</si>
  <si>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</si>
  <si>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</si>
  <si>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</si>
  <si>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</si>
  <si>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</si>
  <si>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</si>
  <si>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</si>
  <si>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</si>
  <si>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</si>
  <si>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</si>
  <si>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</si>
  <si>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</si>
  <si>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</si>
  <si>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</si>
  <si>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</si>
  <si>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</si>
  <si>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</si>
  <si>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</si>
  <si>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</si>
  <si>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</si>
  <si>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</si>
  <si>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</si>
  <si>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</si>
  <si>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</si>
  <si>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</si>
  <si>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</si>
  <si>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</si>
  <si>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</si>
  <si>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</si>
  <si>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</si>
  <si>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</si>
  <si>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</si>
  <si>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</si>
  <si>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</si>
  <si>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</si>
  <si>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</si>
  <si>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</si>
  <si>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</si>
  <si>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</si>
  <si>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</si>
  <si>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</si>
  <si>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</si>
  <si>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</si>
  <si>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</si>
  <si>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</si>
  <si>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</si>
  <si>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</si>
  <si>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</si>
  <si>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</si>
  <si>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</si>
  <si>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</si>
  <si>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</si>
  <si>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</si>
  <si>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</si>
  <si>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</si>
  <si>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</si>
  <si>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</si>
  <si>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</si>
  <si>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</si>
  <si>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</si>
  <si>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</si>
  <si>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</si>
  <si>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</si>
  <si>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</si>
  <si>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</si>
  <si>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</si>
  <si>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</si>
  <si>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</si>
  <si>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</si>
  <si>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</si>
  <si>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</si>
  <si>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</si>
  <si>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</si>
  <si>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</si>
  <si>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</si>
  <si>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</si>
  <si>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</si>
  <si>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</si>
  <si>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</si>
  <si>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</si>
  <si>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</si>
  <si>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</si>
  <si>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</si>
  <si>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</si>
  <si>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</si>
  <si>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</si>
  <si>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</si>
  <si>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</si>
  <si>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</si>
  <si>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</si>
  <si>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</si>
  <si>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</si>
  <si>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</si>
  <si>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</si>
  <si>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</si>
  <si>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</si>
  <si>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</si>
  <si>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</si>
  <si>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</si>
  <si>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</si>
  <si>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</si>
  <si>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</si>
  <si>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</si>
  <si>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</si>
  <si>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</si>
  <si>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</si>
  <si>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</si>
  <si>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</si>
  <si>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</si>
  <si>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</si>
  <si>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</si>
  <si>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</si>
  <si>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</si>
  <si>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</si>
  <si>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</si>
  <si>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</si>
  <si>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</si>
  <si>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</si>
  <si>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</si>
  <si>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</si>
  <si>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</si>
  <si>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</si>
  <si>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</si>
  <si>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</si>
  <si>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</si>
  <si>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</si>
  <si>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</si>
  <si>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</si>
  <si>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</si>
  <si>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</si>
  <si>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</si>
  <si>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</si>
  <si>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</si>
  <si>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</si>
  <si>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</si>
  <si>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</si>
  <si>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</si>
  <si>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</si>
  <si>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</si>
  <si>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</si>
  <si>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</si>
  <si>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</si>
  <si>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</si>
  <si>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</si>
  <si>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</si>
  <si>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</si>
  <si>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</si>
  <si>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</si>
  <si>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</si>
  <si>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</si>
  <si>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</si>
  <si>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</si>
  <si>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</si>
  <si>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</si>
  <si>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</si>
  <si>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</si>
  <si>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</si>
  <si>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</si>
  <si>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</si>
  <si>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</si>
  <si>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</si>
  <si>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</si>
  <si>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</si>
  <si>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</si>
  <si>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</si>
  <si>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</si>
  <si>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</si>
  <si>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</si>
  <si>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</si>
  <si>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</si>
  <si>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</si>
  <si>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</si>
  <si>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</si>
  <si>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</si>
  <si>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</si>
  <si>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</si>
  <si>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</si>
  <si>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</si>
  <si>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</si>
  <si>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</si>
  <si>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</si>
  <si>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</si>
  <si>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</si>
  <si>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</si>
  <si>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</si>
  <si>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</si>
  <si>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</si>
  <si>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</si>
  <si>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</si>
  <si>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</si>
  <si>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</si>
  <si>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</si>
  <si>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</si>
  <si>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</si>
  <si>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</si>
  <si>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</si>
  <si>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</si>
  <si>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</si>
  <si>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</si>
  <si>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</si>
  <si>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</si>
  <si>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</si>
  <si>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</si>
  <si>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</si>
  <si>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</si>
  <si>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</si>
  <si>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</si>
  <si>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</si>
  <si>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</si>
  <si>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</si>
  <si>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</si>
  <si>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</si>
  <si>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</si>
  <si>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</si>
  <si>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</si>
  <si>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</si>
  <si>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</si>
  <si>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</si>
  <si>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</si>
  <si>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</si>
  <si>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</si>
  <si>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</si>
  <si>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</si>
  <si>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</si>
  <si>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</si>
  <si>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</si>
  <si>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</si>
  <si>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</si>
  <si>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</si>
  <si>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</si>
  <si>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</si>
  <si>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</si>
  <si>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</si>
  <si>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</si>
  <si>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</si>
  <si>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</si>
  <si>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</si>
  <si>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</si>
  <si>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</si>
  <si>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</si>
  <si>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</si>
  <si>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</si>
  <si>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</si>
  <si>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</si>
  <si>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</si>
  <si>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</si>
  <si>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</si>
  <si>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</si>
  <si>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</si>
  <si>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</si>
  <si>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</si>
  <si>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</si>
  <si>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</si>
  <si>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</si>
  <si>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</si>
  <si>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</si>
  <si>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</si>
  <si>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</si>
  <si>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</si>
  <si>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</si>
  <si>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</si>
  <si>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</si>
  <si>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</si>
  <si>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</si>
  <si>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</si>
  <si>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</si>
  <si>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</si>
  <si>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</si>
  <si>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</si>
  <si>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</si>
  <si>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</si>
  <si>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</si>
  <si>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</si>
  <si>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</si>
  <si>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</si>
  <si>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</si>
  <si>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</si>
  <si>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</si>
  <si>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</si>
  <si>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</si>
  <si>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</si>
  <si>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</si>
  <si>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</si>
  <si>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</si>
  <si>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</si>
  <si>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</si>
  <si>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</si>
  <si>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</si>
  <si>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</si>
  <si>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</si>
  <si>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</si>
  <si>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</si>
  <si>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</si>
  <si>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</si>
  <si>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</si>
  <si>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</si>
  <si>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</si>
  <si>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</si>
  <si>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</si>
  <si>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</si>
  <si>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</si>
  <si>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</si>
  <si>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</si>
  <si>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</si>
  <si>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</si>
  <si>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</si>
  <si>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</si>
  <si>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</si>
  <si>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</si>
  <si>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</si>
  <si>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</si>
  <si>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</si>
  <si>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</si>
  <si>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</si>
  <si>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</si>
  <si>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</si>
  <si>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</si>
  <si>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</si>
  <si>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</si>
  <si>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</si>
  <si>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</si>
  <si>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</si>
  <si>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</si>
  <si>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</si>
  <si>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</si>
  <si>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</si>
  <si>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</si>
  <si>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</si>
  <si>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</si>
  <si>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</si>
  <si>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</si>
  <si>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</si>
  <si>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</si>
  <si>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</si>
  <si>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</si>
  <si>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</si>
  <si>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</si>
  <si>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</si>
  <si>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</si>
  <si>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</si>
  <si>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</si>
  <si>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</si>
  <si>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</si>
  <si>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</si>
  <si>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</si>
  <si>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</si>
  <si>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</si>
  <si>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</si>
  <si>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</si>
  <si>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</si>
  <si>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</si>
  <si>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</si>
  <si>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</si>
  <si>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</si>
  <si>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</si>
  <si>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</si>
  <si>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</si>
  <si>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</si>
  <si>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</si>
  <si>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</si>
  <si>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</si>
  <si>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</si>
  <si>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</si>
  <si>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</si>
  <si>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</si>
  <si>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</si>
  <si>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</si>
  <si>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</si>
  <si>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</si>
  <si>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</si>
  <si>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</si>
  <si>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</si>
  <si>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</si>
  <si>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</si>
  <si>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</si>
  <si>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</si>
  <si>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</si>
  <si>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</si>
  <si>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</si>
  <si>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</si>
  <si>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</si>
  <si>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</si>
  <si>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</si>
  <si>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</si>
  <si>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</si>
  <si>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</si>
  <si>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</si>
  <si>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</si>
  <si>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</si>
  <si>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</si>
  <si>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</si>
  <si>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</si>
  <si>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</si>
  <si>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</si>
  <si>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</si>
  <si>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</si>
  <si>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</si>
  <si>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</si>
  <si>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</si>
  <si>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</si>
  <si>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</si>
  <si>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</si>
  <si>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</si>
  <si>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</si>
  <si>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</si>
  <si>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</si>
  <si>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</si>
  <si>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</si>
  <si>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</si>
  <si>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</si>
  <si>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</si>
  <si>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</si>
  <si>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</si>
  <si>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</si>
  <si>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</si>
  <si>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</si>
  <si>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</si>
  <si>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</si>
  <si>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</si>
  <si>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</si>
  <si>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</si>
  <si>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</si>
  <si>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</si>
  <si>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</si>
  <si>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</si>
  <si>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</si>
  <si>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</si>
  <si>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</si>
  <si>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</si>
  <si>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</si>
  <si>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</si>
  <si>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</si>
  <si>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</si>
  <si>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</si>
  <si>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</si>
  <si>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</si>
  <si>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</si>
  <si>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</si>
  <si>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</si>
  <si>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</si>
  <si>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</si>
  <si>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</si>
  <si>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</si>
  <si>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</si>
  <si>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</si>
  <si>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</si>
  <si>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</si>
  <si>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</si>
  <si>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</si>
  <si>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</si>
  <si>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</si>
  <si>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</si>
  <si>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</si>
  <si>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</si>
  <si>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</si>
  <si>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</si>
  <si>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</si>
  <si>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</si>
  <si>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</si>
  <si>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</si>
  <si>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</si>
  <si>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</si>
  <si>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</si>
  <si>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</si>
  <si>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</si>
  <si>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</si>
  <si>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</si>
  <si>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</si>
  <si>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</si>
  <si>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</si>
  <si>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</si>
  <si>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</si>
  <si>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</si>
  <si>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</si>
  <si>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</si>
  <si>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</si>
  <si>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</si>
  <si>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</si>
  <si>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</si>
  <si>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</si>
  <si>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</si>
  <si>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</si>
  <si>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</si>
  <si>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</si>
  <si>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</si>
  <si>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</si>
  <si>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</si>
  <si>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</si>
  <si>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</si>
  <si>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</si>
  <si>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</si>
  <si>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</si>
  <si>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</si>
  <si>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</si>
  <si>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</si>
  <si>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</si>
  <si>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</si>
  <si>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</si>
  <si>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</si>
  <si>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</si>
  <si>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</si>
  <si>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</si>
  <si>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</si>
  <si>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</si>
  <si>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</si>
  <si>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</si>
  <si>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</si>
  <si>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</si>
  <si>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</si>
  <si>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</si>
  <si>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</si>
  <si>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</si>
  <si>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</si>
  <si>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</si>
  <si>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</si>
  <si>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</si>
  <si>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</si>
  <si>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</si>
  <si>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</si>
  <si>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</si>
  <si>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</si>
  <si>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</si>
  <si>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</si>
  <si>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</si>
  <si>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</si>
  <si>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</si>
  <si>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</si>
  <si>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</si>
  <si>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</si>
  <si>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</si>
  <si>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</si>
  <si>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</si>
  <si>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</si>
  <si>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</si>
  <si>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</si>
  <si>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</si>
  <si>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</si>
  <si>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</si>
  <si>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</si>
  <si>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</si>
  <si>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</si>
  <si>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</si>
  <si>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</si>
  <si>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</si>
  <si>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</si>
  <si>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</si>
  <si>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</si>
  <si>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</si>
  <si>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</si>
  <si>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</si>
  <si>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</si>
  <si>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</si>
  <si>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</si>
  <si>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</si>
  <si>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</si>
  <si>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</si>
  <si>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</si>
  <si>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</si>
  <si>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</si>
  <si>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</si>
  <si>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</si>
  <si>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</si>
  <si>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</si>
  <si>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</si>
  <si>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</si>
  <si>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</si>
  <si>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</si>
  <si>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</si>
  <si>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</si>
  <si>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</si>
  <si>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</si>
  <si>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</si>
  <si>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</si>
  <si>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</si>
  <si>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</si>
  <si>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</si>
  <si>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</si>
  <si>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</si>
  <si>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</si>
  <si>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</si>
  <si>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</si>
  <si>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</si>
  <si>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</si>
  <si>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</si>
  <si>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</si>
  <si>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</si>
  <si>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</si>
  <si>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</si>
  <si>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</si>
  <si>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</si>
  <si>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</si>
  <si>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</si>
  <si>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</si>
  <si>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</si>
  <si>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</si>
  <si>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</si>
  <si>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</si>
  <si>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</si>
  <si>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</si>
  <si>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</si>
  <si>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</si>
  <si>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</si>
  <si>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</si>
  <si>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</si>
  <si>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</si>
  <si>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</si>
  <si>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</si>
  <si>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</si>
  <si>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</si>
  <si>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</si>
  <si>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</si>
  <si>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</si>
  <si>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</si>
  <si>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</si>
  <si>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</si>
  <si>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</si>
  <si>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</si>
  <si>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</si>
  <si>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</si>
  <si>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</si>
  <si>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</si>
  <si>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</si>
  <si>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</si>
  <si>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</si>
  <si>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</si>
  <si>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</si>
  <si>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</si>
  <si>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</si>
  <si>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</si>
  <si>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</si>
  <si>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</si>
  <si>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</si>
  <si>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</si>
  <si>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</si>
  <si>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</si>
  <si>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</si>
  <si>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</si>
  <si>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</si>
  <si>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</si>
  <si>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</si>
  <si>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</si>
  <si>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</si>
  <si>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</si>
  <si>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</si>
  <si>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</si>
  <si>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</si>
  <si>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</si>
  <si>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</si>
  <si>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</si>
  <si>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</si>
  <si>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</si>
  <si>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</si>
  <si>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</si>
  <si>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</si>
  <si>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</si>
  <si>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</si>
  <si>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</si>
  <si>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</si>
  <si>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</si>
  <si>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</si>
  <si>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</si>
  <si>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</si>
  <si>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</si>
  <si>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</si>
  <si>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</si>
  <si>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</si>
  <si>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</si>
  <si>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</si>
  <si>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</si>
  <si>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</si>
  <si>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</si>
  <si>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</si>
  <si>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</si>
  <si>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</si>
  <si>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</si>
  <si>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</si>
  <si>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</si>
  <si>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</si>
  <si>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</si>
  <si>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</si>
  <si>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</si>
  <si>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</si>
  <si>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</si>
  <si>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</si>
  <si>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</si>
  <si>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</si>
  <si>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</si>
  <si>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</si>
  <si>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</si>
  <si>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</si>
  <si>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</si>
  <si>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</si>
  <si>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</si>
  <si>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</si>
  <si>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</si>
  <si>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</si>
  <si>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</si>
  <si>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</si>
  <si>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</si>
  <si>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</si>
  <si>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</si>
  <si>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</si>
  <si>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</si>
  <si>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</si>
  <si>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</si>
  <si>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</si>
  <si>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</si>
  <si>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</si>
  <si>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</si>
  <si>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</si>
  <si>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</si>
  <si>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</si>
  <si>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</si>
  <si>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</si>
  <si>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</si>
  <si>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</si>
  <si>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</si>
  <si>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</si>
  <si>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</si>
  <si>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</si>
  <si>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</si>
  <si>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</si>
  <si>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</si>
  <si>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</si>
  <si>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</si>
  <si>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</si>
  <si>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</si>
  <si>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</si>
  <si>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</si>
  <si>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</si>
  <si>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</si>
  <si>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</si>
  <si>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</si>
  <si>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</si>
  <si>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</si>
  <si>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</si>
  <si>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</si>
  <si>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</si>
  <si>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</si>
  <si>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</si>
  <si>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</si>
  <si>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</si>
  <si>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</si>
  <si>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</si>
  <si>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</si>
  <si>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</si>
  <si>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</si>
  <si>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</si>
  <si>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</si>
  <si>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</si>
  <si>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</si>
  <si>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</si>
  <si>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</si>
  <si>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</si>
  <si>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</si>
  <si>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</si>
  <si>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</si>
  <si>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</si>
  <si>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</si>
  <si>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</si>
  <si>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</si>
  <si>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</si>
  <si>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</si>
  <si>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</si>
  <si>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</si>
  <si>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</si>
  <si>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</si>
  <si>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</si>
  <si>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</si>
  <si>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</si>
  <si>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</si>
  <si>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</si>
  <si>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</si>
  <si>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</si>
  <si>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</si>
  <si>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</si>
  <si>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</si>
  <si>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</si>
  <si>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</si>
  <si>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</si>
  <si>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</si>
  <si>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</si>
  <si>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</si>
  <si>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</si>
  <si>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</si>
  <si>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</si>
  <si>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</si>
  <si>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</si>
  <si>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</si>
  <si>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</si>
  <si>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</si>
  <si>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</si>
  <si>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</si>
  <si>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</si>
  <si>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</si>
  <si>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</si>
  <si>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</si>
  <si>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</si>
  <si>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</si>
  <si>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</si>
  <si>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</si>
  <si>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</si>
  <si>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</si>
  <si>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</si>
  <si>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</si>
  <si>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</si>
  <si>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</si>
  <si>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</si>
  <si>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</si>
  <si>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</si>
  <si>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</si>
  <si>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</si>
  <si>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</si>
  <si>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</si>
  <si>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</si>
  <si>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</si>
  <si>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</si>
  <si>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</si>
  <si>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</si>
  <si>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</si>
  <si>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</si>
  <si>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</si>
  <si>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</si>
  <si>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</si>
  <si>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</si>
  <si>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</si>
  <si>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</si>
  <si>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</si>
  <si>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</si>
  <si>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</si>
  <si>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</si>
  <si>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</si>
  <si>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</si>
  <si>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</si>
  <si>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</si>
  <si>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</si>
  <si>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</si>
  <si>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</si>
  <si>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</si>
  <si>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</si>
  <si>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</si>
  <si>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</si>
  <si>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</si>
  <si>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</si>
  <si>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</si>
  <si>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</si>
  <si>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</si>
  <si>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</si>
  <si>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</si>
  <si>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</si>
  <si>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</si>
  <si>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</si>
  <si>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</si>
  <si>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</si>
  <si>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</si>
  <si>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</si>
  <si>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</si>
  <si>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</si>
  <si>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</si>
  <si>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</si>
  <si>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</si>
  <si>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</si>
  <si>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</si>
  <si>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</si>
  <si>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</si>
  <si>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</si>
  <si>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</si>
  <si>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</si>
  <si>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</si>
  <si>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</si>
  <si>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</si>
  <si>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</si>
  <si>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</si>
  <si>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</si>
  <si>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</si>
  <si>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</si>
  <si>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</si>
  <si>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</si>
  <si>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</si>
  <si>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</si>
  <si>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</si>
  <si>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</si>
  <si>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</si>
  <si>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</si>
  <si>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</si>
  <si>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</si>
  <si>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</si>
  <si>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</si>
  <si>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</si>
  <si>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</si>
  <si>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</si>
  <si>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</si>
  <si>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</si>
  <si>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</si>
  <si>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</si>
  <si>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</si>
  <si>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</si>
  <si>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</si>
  <si>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</si>
  <si>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</si>
  <si>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</si>
  <si>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</si>
  <si>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</si>
  <si>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</si>
  <si>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</si>
  <si>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</si>
  <si>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</si>
  <si>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</si>
  <si>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</si>
  <si>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</si>
  <si>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</si>
  <si>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</si>
  <si>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</si>
  <si>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</si>
  <si>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</si>
  <si>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</si>
  <si>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</si>
  <si>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</si>
  <si>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</si>
  <si>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</si>
  <si>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</si>
  <si>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</si>
  <si>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</si>
  <si>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</si>
  <si>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</si>
  <si>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</si>
  <si>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</si>
  <si>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</si>
  <si>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</si>
  <si>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</si>
  <si>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</si>
  <si>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</si>
  <si>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</si>
  <si>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</si>
  <si>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</si>
  <si>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</si>
  <si>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</si>
  <si>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</si>
  <si>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</si>
  <si>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</si>
  <si>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</si>
  <si>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</si>
  <si>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</si>
  <si>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</si>
  <si>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</si>
  <si>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</si>
  <si>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</si>
  <si>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</si>
  <si>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</si>
  <si>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</si>
  <si>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</si>
  <si>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</si>
  <si>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</si>
  <si>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</si>
  <si>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</si>
  <si>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</si>
  <si>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</si>
  <si>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</si>
  <si>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</si>
  <si>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</si>
  <si>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</si>
  <si>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</si>
  <si>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</si>
  <si>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</si>
  <si>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</si>
  <si>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</si>
  <si>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</si>
  <si>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</si>
  <si>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</si>
  <si>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</si>
  <si>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</si>
  <si>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</si>
  <si>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</si>
  <si>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</si>
  <si>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</si>
  <si>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</si>
  <si>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</si>
  <si>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</si>
  <si>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</si>
  <si>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</si>
  <si>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</si>
  <si>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</si>
  <si>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</si>
  <si>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</si>
  <si>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</si>
  <si>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</si>
  <si>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</si>
  <si>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</si>
  <si>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</si>
  <si>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</si>
  <si>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</si>
  <si>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</si>
  <si>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</si>
  <si>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</si>
  <si>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</si>
  <si>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</si>
  <si>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</si>
  <si>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</si>
  <si>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</si>
  <si>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</si>
  <si>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</si>
  <si>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</si>
  <si>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</si>
  <si>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</si>
  <si>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</si>
  <si>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</si>
  <si>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</si>
  <si>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</si>
  <si>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</si>
  <si>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</si>
  <si>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</si>
  <si>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</si>
  <si>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</si>
  <si>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</si>
  <si>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</si>
  <si>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</si>
  <si>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</si>
  <si>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</si>
  <si>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</si>
  <si>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</si>
  <si>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</si>
  <si>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</si>
  <si>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</si>
  <si>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</si>
  <si>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</si>
  <si>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</si>
  <si>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</si>
  <si>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</si>
  <si>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</si>
  <si>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</si>
  <si>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</si>
  <si>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</si>
  <si>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</si>
  <si>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</si>
  <si>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</si>
  <si>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</si>
  <si>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</si>
  <si>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</si>
  <si>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</si>
  <si>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</si>
  <si>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</si>
  <si>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</si>
  <si>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</si>
  <si>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</si>
  <si>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</si>
  <si>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</si>
  <si>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</si>
  <si>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</si>
  <si>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</si>
  <si>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</si>
  <si>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</si>
  <si>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</si>
  <si>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</si>
  <si>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</si>
  <si>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</si>
  <si>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</si>
  <si>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</si>
  <si>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</si>
  <si>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</si>
  <si>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</si>
  <si>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</si>
  <si>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</si>
  <si>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</si>
  <si>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</si>
  <si>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</si>
  <si>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</si>
  <si>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</si>
  <si>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</si>
  <si>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</si>
  <si>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</si>
  <si>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</si>
  <si>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</si>
  <si>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</si>
  <si>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</si>
  <si>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</si>
  <si>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</si>
  <si>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</si>
  <si>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</si>
  <si>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</si>
  <si>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</si>
  <si>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</si>
  <si>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</si>
  <si>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</si>
  <si>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</si>
  <si>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</si>
  <si>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</si>
  <si>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</si>
  <si>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</si>
  <si>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</si>
  <si>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</si>
  <si>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</si>
  <si>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</si>
  <si>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</si>
  <si>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</si>
  <si>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</si>
  <si>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</si>
  <si>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</si>
  <si>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</si>
  <si>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</si>
  <si>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</si>
  <si>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</si>
  <si>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</si>
  <si>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</si>
  <si>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</si>
  <si>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</si>
  <si>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</si>
  <si>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</si>
  <si>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</si>
  <si>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</si>
  <si>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</si>
  <si>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</si>
  <si>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</si>
  <si>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</si>
  <si>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</si>
  <si>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</si>
  <si>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</si>
  <si>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</si>
  <si>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</si>
  <si>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</si>
  <si>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</si>
  <si>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</si>
  <si>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</si>
  <si>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</si>
  <si>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</si>
  <si>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</si>
  <si>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</si>
  <si>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</si>
  <si>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</si>
  <si>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</si>
  <si>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</si>
  <si>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</si>
  <si>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</si>
  <si>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</si>
  <si>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</si>
  <si>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</si>
  <si>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</si>
  <si>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</si>
  <si>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</si>
  <si>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</si>
  <si>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</si>
  <si>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</si>
  <si>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</si>
  <si>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</si>
  <si>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</si>
  <si>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</si>
  <si>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</si>
  <si>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</si>
  <si>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</si>
  <si>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</si>
  <si>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</si>
  <si>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</si>
  <si>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</si>
  <si>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</si>
  <si>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</si>
  <si>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</si>
  <si>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</si>
  <si>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</si>
  <si>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</si>
  <si>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</si>
  <si>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</si>
  <si>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</si>
  <si>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</si>
  <si>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</si>
  <si>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</si>
  <si>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</si>
  <si>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</si>
  <si>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</si>
  <si>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</si>
  <si>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</si>
  <si>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</si>
  <si>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</si>
  <si>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</si>
  <si>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</si>
  <si>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</si>
  <si>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</si>
  <si>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</si>
  <si>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</si>
  <si>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</si>
  <si>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</si>
  <si>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</si>
  <si>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</si>
  <si>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</si>
  <si>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</si>
  <si>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</si>
  <si>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</si>
  <si>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</si>
  <si>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</si>
  <si>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</si>
  <si>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</si>
  <si>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</si>
  <si>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</si>
  <si>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</si>
  <si>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</si>
  <si>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</si>
  <si>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</si>
  <si>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</si>
  <si>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</si>
  <si>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</si>
  <si>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</si>
  <si>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</si>
  <si>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</si>
  <si>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</si>
  <si>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</si>
  <si>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</si>
  <si>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</si>
  <si>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</si>
  <si>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</si>
  <si>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</si>
  <si>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</si>
  <si>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</si>
  <si>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</si>
  <si>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</si>
  <si>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</si>
  <si>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</si>
  <si>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</si>
  <si>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</si>
  <si>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</si>
  <si>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</si>
  <si>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</si>
  <si>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</si>
  <si>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</si>
  <si>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</si>
  <si>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</si>
  <si>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</si>
  <si>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</si>
  <si>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</si>
  <si>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</si>
  <si>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</si>
  <si>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</si>
  <si>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</si>
  <si>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</si>
  <si>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</si>
  <si>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</si>
  <si>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</si>
  <si>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</si>
  <si>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</si>
  <si>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</si>
  <si>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</si>
  <si>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</si>
  <si>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</si>
  <si>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</si>
  <si>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</si>
  <si>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</si>
  <si>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</si>
  <si>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</si>
  <si>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</si>
  <si>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</si>
  <si>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</si>
  <si>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</si>
  <si>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</si>
  <si>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</si>
  <si>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</si>
  <si>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</si>
  <si>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</si>
  <si>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</si>
  <si>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</si>
  <si>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</si>
  <si>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</si>
  <si>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</si>
  <si>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</si>
  <si>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</si>
  <si>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</si>
  <si>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</si>
  <si>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</si>
  <si>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</si>
  <si>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</si>
  <si>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</si>
  <si>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</si>
  <si>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</si>
  <si>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</si>
  <si>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</si>
  <si>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</si>
  <si>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</si>
  <si>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</si>
  <si>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</si>
  <si>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</si>
  <si>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</si>
  <si>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</si>
  <si>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</si>
  <si>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</si>
  <si>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</si>
  <si>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</si>
  <si>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</si>
  <si>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</si>
  <si>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</si>
  <si>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</si>
  <si>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</si>
  <si>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</si>
  <si>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</si>
  <si>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</si>
  <si>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</si>
  <si>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</si>
  <si>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</si>
  <si>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</si>
  <si>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</si>
  <si>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</si>
  <si>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</si>
  <si>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</si>
  <si>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</si>
  <si>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</si>
  <si>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</si>
  <si>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</si>
  <si>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</si>
  <si>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</si>
  <si>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</si>
  <si>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</si>
  <si>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</si>
  <si>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</si>
  <si>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</si>
  <si>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</si>
  <si>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</si>
  <si>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</si>
  <si>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</si>
  <si>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</si>
  <si>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</si>
  <si>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</si>
  <si>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</si>
  <si>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</si>
  <si>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</si>
  <si>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</si>
  <si>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</si>
  <si>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</si>
  <si>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</si>
  <si>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</si>
  <si>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</si>
  <si>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</si>
  <si>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</si>
  <si>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</si>
  <si>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</si>
  <si>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</si>
  <si>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</si>
  <si>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</si>
  <si>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</si>
  <si>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</si>
  <si>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</si>
  <si>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</si>
  <si>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</si>
  <si>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</si>
  <si>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</si>
  <si>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</si>
  <si>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</si>
  <si>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</si>
  <si>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</si>
  <si>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</si>
  <si>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</si>
  <si>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</si>
  <si>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</si>
  <si>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</si>
  <si>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</si>
  <si>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</si>
  <si>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</si>
  <si>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</si>
  <si>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</si>
  <si>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</si>
  <si>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</si>
  <si>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</si>
  <si>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</si>
  <si>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</si>
  <si>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</si>
  <si>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</si>
  <si>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</si>
  <si>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</si>
  <si>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</si>
  <si>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</si>
  <si>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</si>
  <si>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</si>
  <si>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</si>
  <si>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</si>
  <si>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</si>
  <si>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</si>
  <si>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</si>
  <si>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</si>
  <si>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</si>
  <si>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</si>
  <si>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</si>
  <si>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</si>
  <si>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</si>
  <si>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</si>
  <si>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</si>
  <si>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</si>
  <si>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</si>
  <si>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</si>
  <si>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</si>
  <si>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</si>
  <si>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</si>
  <si>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</si>
  <si>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</si>
  <si>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</si>
  <si>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</si>
  <si>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</si>
  <si>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</si>
  <si>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</si>
  <si>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</si>
  <si>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</si>
  <si>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</si>
  <si>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</si>
  <si>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</si>
  <si>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</si>
  <si>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</si>
  <si>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</si>
  <si>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</si>
  <si>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</si>
  <si>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</si>
  <si>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</si>
  <si>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</si>
  <si>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</si>
  <si>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</si>
  <si>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</si>
  <si>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</si>
  <si>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</si>
  <si>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</si>
  <si>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</si>
  <si>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</si>
  <si>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</si>
  <si>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</si>
  <si>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</si>
  <si>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</si>
  <si>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</si>
  <si>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</si>
  <si>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</si>
  <si>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</si>
  <si>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</si>
  <si>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</si>
  <si>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</si>
  <si>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</si>
  <si>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</si>
  <si>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</si>
  <si>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</si>
  <si>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</si>
  <si>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</si>
  <si>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</si>
  <si>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</si>
  <si>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</si>
  <si>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</si>
  <si>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</si>
  <si>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</si>
  <si>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</si>
  <si>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</si>
  <si>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</si>
  <si>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</si>
  <si>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</si>
  <si>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</si>
  <si>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</si>
  <si>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</si>
  <si>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</si>
  <si>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</si>
  <si>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</si>
  <si>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</si>
  <si>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</si>
  <si>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</si>
  <si>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</si>
  <si>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</si>
  <si>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</si>
  <si>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</si>
  <si>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</si>
  <si>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</si>
  <si>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</si>
  <si>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</si>
  <si>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</si>
  <si>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</si>
  <si>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</si>
  <si>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</si>
  <si>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</si>
  <si>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</si>
  <si>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</si>
  <si>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</si>
  <si>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</si>
  <si>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</si>
  <si>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</si>
  <si>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</si>
  <si>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</si>
  <si>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</si>
  <si>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</si>
  <si>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</si>
  <si>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</si>
  <si>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</si>
  <si>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</si>
  <si>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</si>
  <si>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</si>
  <si>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</si>
  <si>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</si>
  <si>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</si>
  <si>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</si>
  <si>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</si>
  <si>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</si>
  <si>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</si>
  <si>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</si>
  <si>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</si>
  <si>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</si>
  <si>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</si>
  <si>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</si>
  <si>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</si>
  <si>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</si>
  <si>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</si>
  <si>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</si>
  <si>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</si>
  <si>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</si>
  <si>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</si>
  <si>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</si>
  <si>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</si>
  <si>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</si>
  <si>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</si>
  <si>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</si>
  <si>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</si>
  <si>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</si>
  <si>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</si>
  <si>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</si>
  <si>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</si>
  <si>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</si>
  <si>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</si>
  <si>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</si>
  <si>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</si>
  <si>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</si>
  <si>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</si>
  <si>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</si>
  <si>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</si>
  <si>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</si>
  <si>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</si>
  <si>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</si>
  <si>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</si>
  <si>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</si>
  <si>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</si>
  <si>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</si>
  <si>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</si>
  <si>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</si>
  <si>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</si>
  <si>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</si>
  <si>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</si>
  <si>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</si>
  <si>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</si>
  <si>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</si>
  <si>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</si>
  <si>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</si>
  <si>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</si>
  <si>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</si>
  <si>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</si>
  <si>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</si>
  <si>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</si>
  <si>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</si>
  <si>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</si>
  <si>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</si>
  <si>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</si>
  <si>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</si>
  <si>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</si>
  <si>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</si>
  <si>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</si>
  <si>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</si>
  <si>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</si>
  <si>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</si>
  <si>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</si>
  <si>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</si>
  <si>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</si>
  <si>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</si>
  <si>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</si>
  <si>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</si>
  <si>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</si>
  <si>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</si>
  <si>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</si>
  <si>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</si>
  <si>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</si>
  <si>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</si>
  <si>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</si>
  <si>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</si>
  <si>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</si>
  <si>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</si>
  <si>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</si>
  <si>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</si>
  <si>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</si>
  <si>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</si>
  <si>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</si>
  <si>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</si>
  <si>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</si>
  <si>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</si>
  <si>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</si>
  <si>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</si>
  <si>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</si>
  <si>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</si>
  <si>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</si>
  <si>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</si>
  <si>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</si>
  <si>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</si>
  <si>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</si>
  <si>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</si>
  <si>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</si>
  <si>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</si>
  <si>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</si>
  <si>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</si>
  <si>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</si>
  <si>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</si>
  <si>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</si>
  <si>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</si>
  <si>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</si>
  <si>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</si>
  <si>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</si>
  <si>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</si>
  <si>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</si>
  <si>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</si>
  <si>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</si>
  <si>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</si>
  <si>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</si>
  <si>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</si>
  <si>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</si>
  <si>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</si>
  <si>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</si>
  <si>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</si>
  <si>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</si>
  <si>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</si>
  <si>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</si>
  <si>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</si>
  <si>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</si>
  <si>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</si>
  <si>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</si>
  <si>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</si>
  <si>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</si>
  <si>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</si>
  <si>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</si>
  <si>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</si>
  <si>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</si>
  <si>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</si>
  <si>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</si>
  <si>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</si>
  <si>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</si>
  <si>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</si>
  <si>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</si>
  <si>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</si>
  <si>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</si>
  <si>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</si>
  <si>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</si>
  <si>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</si>
  <si>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</si>
  <si>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</si>
  <si>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</si>
  <si>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</si>
  <si>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</si>
  <si>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</si>
  <si>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</si>
  <si>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</si>
  <si>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</si>
  <si>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</si>
  <si>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</si>
  <si>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</si>
  <si>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</si>
  <si>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</si>
  <si>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</si>
  <si>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</si>
  <si>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</si>
  <si>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</si>
  <si>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</si>
  <si>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</si>
  <si>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</si>
  <si>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</si>
  <si>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</si>
  <si>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</si>
  <si>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</si>
  <si>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</si>
  <si>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</si>
  <si>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</si>
  <si>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</si>
  <si>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</si>
  <si>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</si>
  <si>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</si>
  <si>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</si>
  <si>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</si>
  <si>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</si>
  <si>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</si>
  <si>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</si>
  <si>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</si>
  <si>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</si>
  <si>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</si>
  <si>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</si>
  <si>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</si>
  <si>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</si>
  <si>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</si>
  <si>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</si>
  <si>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</si>
  <si>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</si>
  <si>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</si>
  <si>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</si>
  <si>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</si>
  <si>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</si>
  <si>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</si>
  <si>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</si>
  <si>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</si>
  <si>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</si>
  <si>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</si>
  <si>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</si>
  <si>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</si>
  <si>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</si>
  <si>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</si>
  <si>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</si>
  <si>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</si>
  <si>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</si>
  <si>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</si>
  <si>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</si>
  <si>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</si>
  <si>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</si>
  <si>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</si>
  <si>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</si>
  <si>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</si>
  <si>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</si>
  <si>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</si>
  <si>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</si>
  <si>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</si>
  <si>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</si>
  <si>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</si>
  <si>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</si>
  <si>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</si>
  <si>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</si>
  <si>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</si>
  <si>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</si>
  <si>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</si>
  <si>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</si>
  <si>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</si>
  <si>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</si>
  <si>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</si>
  <si>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</si>
  <si>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</si>
  <si>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</si>
  <si>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</si>
  <si>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</si>
  <si>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</si>
  <si>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</si>
  <si>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</si>
  <si>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</si>
  <si>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</si>
  <si>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</si>
  <si>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</si>
  <si>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</si>
  <si>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</si>
  <si>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</si>
  <si>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</si>
  <si>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</si>
  <si>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</si>
  <si>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</si>
  <si>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</si>
  <si>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</si>
  <si>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</si>
  <si>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</si>
  <si>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</si>
  <si>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</si>
  <si>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</si>
  <si>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</si>
  <si>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</si>
  <si>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</si>
  <si>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</si>
  <si>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</si>
  <si>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</si>
  <si>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</si>
  <si>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</si>
  <si>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</si>
  <si>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</si>
  <si>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</si>
  <si>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</si>
  <si>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</si>
  <si>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</si>
  <si>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</si>
  <si>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</si>
  <si>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</si>
  <si>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</si>
  <si>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</si>
  <si>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</si>
  <si>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</si>
  <si>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</si>
  <si>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</si>
  <si>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</si>
  <si>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</si>
  <si>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</si>
  <si>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</si>
  <si>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</si>
  <si>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</si>
  <si>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</si>
  <si>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</si>
  <si>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</si>
  <si>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</si>
  <si>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</si>
  <si>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</si>
  <si>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</si>
  <si>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</si>
  <si>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</si>
  <si>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</si>
  <si>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</si>
  <si>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</si>
  <si>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</si>
  <si>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</si>
  <si>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</si>
  <si>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</si>
  <si>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</si>
  <si>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</si>
  <si>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</si>
  <si>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</si>
  <si>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</si>
  <si>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</si>
  <si>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</si>
  <si>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</si>
  <si>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</si>
  <si>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</si>
  <si>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</si>
  <si>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</si>
  <si>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</si>
  <si>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</si>
  <si>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</si>
  <si>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</si>
  <si>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</si>
  <si>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</si>
  <si>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</si>
  <si>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</si>
  <si>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</si>
  <si>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</si>
  <si>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</si>
  <si>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</si>
  <si>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</si>
  <si>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</si>
  <si>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</si>
  <si>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</si>
  <si>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</si>
  <si>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</si>
  <si>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</si>
  <si>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</si>
  <si>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</si>
  <si>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</si>
  <si>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</si>
  <si>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</si>
  <si>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</si>
  <si>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</si>
  <si>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</si>
  <si>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</si>
  <si>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</si>
  <si>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</si>
  <si>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</si>
  <si>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</si>
  <si>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</si>
  <si>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</si>
  <si>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</si>
  <si>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</si>
  <si>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</si>
  <si>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</si>
  <si>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</si>
  <si>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</si>
  <si>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</si>
  <si>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</si>
  <si>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</si>
  <si>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</si>
  <si>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</si>
  <si>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</si>
  <si>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</si>
  <si>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</si>
  <si>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</si>
  <si>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</si>
  <si>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</si>
  <si>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</si>
  <si>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</si>
  <si>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</si>
  <si>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</si>
  <si>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</si>
  <si>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</si>
  <si>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</si>
  <si>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</si>
  <si>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</si>
  <si>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</si>
  <si>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</si>
  <si>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</si>
  <si>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</si>
  <si>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</si>
  <si>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</si>
  <si>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</si>
  <si>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</si>
  <si>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</si>
  <si>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</si>
  <si>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</si>
  <si>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</si>
  <si>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</si>
  <si>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</si>
  <si>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</si>
  <si>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</si>
  <si>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</si>
  <si>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</si>
  <si>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</si>
  <si>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</si>
  <si>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</si>
  <si>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</si>
  <si>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</si>
  <si>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</si>
  <si>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</si>
  <si>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</si>
  <si>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</si>
  <si>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</si>
  <si>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</si>
  <si>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</si>
  <si>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</si>
  <si>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</si>
  <si>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</si>
  <si>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</si>
  <si>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</si>
  <si>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</si>
  <si>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</si>
  <si>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</si>
  <si>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</si>
  <si>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</si>
  <si>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</si>
  <si>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</si>
  <si>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</si>
  <si>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</si>
  <si>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</si>
  <si>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</si>
  <si>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</si>
  <si>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</si>
  <si>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</si>
  <si>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</si>
  <si>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</si>
  <si>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</si>
  <si>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</si>
  <si>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</si>
  <si>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</si>
  <si>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</si>
  <si>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</si>
  <si>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</si>
  <si>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</si>
  <si>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</si>
  <si>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</si>
  <si>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</si>
  <si>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</si>
  <si>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</si>
  <si>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</si>
  <si>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</si>
  <si>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</si>
  <si>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</si>
  <si>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</si>
  <si>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</si>
  <si>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</si>
  <si>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</si>
  <si>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</si>
  <si>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</si>
  <si>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</si>
  <si>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</si>
  <si>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</si>
  <si>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</si>
  <si>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</si>
  <si>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</si>
  <si>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</si>
  <si>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</si>
  <si>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</si>
  <si>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</si>
  <si>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</si>
  <si>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</si>
  <si>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</si>
  <si>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</si>
  <si>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</si>
  <si>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</si>
  <si>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</si>
  <si>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</si>
  <si>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</si>
  <si>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</si>
  <si>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</si>
  <si>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</si>
  <si>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</si>
  <si>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</si>
  <si>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</si>
  <si>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</si>
  <si>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</si>
  <si>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</si>
  <si>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</si>
  <si>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</si>
  <si>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</si>
  <si>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</si>
  <si>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</si>
  <si>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</si>
  <si>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</si>
  <si>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</si>
  <si>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</si>
  <si>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</si>
  <si>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</si>
  <si>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</si>
  <si>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</si>
  <si>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</si>
  <si>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</si>
  <si>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</si>
  <si>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</si>
  <si>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</si>
  <si>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</si>
  <si>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</si>
  <si>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</si>
  <si>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</si>
  <si>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</si>
  <si>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</si>
  <si>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</si>
  <si>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</si>
  <si>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</si>
  <si>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</si>
  <si>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</si>
  <si>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</si>
  <si>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</si>
  <si>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</si>
  <si>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</si>
  <si>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</si>
  <si>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</si>
  <si>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</si>
  <si>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</si>
  <si>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</si>
  <si>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</si>
  <si>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</si>
  <si>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</si>
  <si>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</si>
  <si>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</si>
  <si>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</si>
  <si>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</si>
  <si>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</si>
  <si>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</si>
  <si>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</si>
  <si>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</si>
  <si>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</si>
  <si>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</si>
  <si>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</si>
  <si>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</si>
  <si>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</si>
  <si>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</si>
  <si>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</si>
  <si>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</si>
  <si>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</si>
  <si>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</si>
  <si>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</si>
  <si>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</si>
  <si>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</si>
  <si>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</si>
  <si>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</si>
  <si>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</si>
  <si>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</si>
  <si>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</si>
  <si>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</si>
  <si>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</si>
  <si>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</si>
  <si>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</si>
  <si>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</si>
  <si>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</si>
  <si>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</si>
  <si>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</si>
  <si>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</si>
  <si>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</si>
  <si>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</si>
  <si>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</si>
  <si>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</si>
  <si>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</si>
  <si>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</si>
  <si>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</si>
  <si>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</si>
  <si>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</si>
  <si>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</si>
  <si>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</si>
  <si>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</si>
  <si>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</si>
  <si>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</si>
  <si>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</si>
  <si>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</si>
  <si>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</si>
  <si>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</si>
  <si>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</si>
  <si>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</si>
  <si>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</si>
  <si>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</si>
  <si>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</si>
  <si>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</si>
  <si>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</si>
  <si>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</si>
  <si>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</si>
  <si>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</si>
  <si>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</si>
  <si>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</si>
  <si>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</si>
  <si>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</si>
  <si>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</si>
  <si>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</si>
  <si>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</si>
  <si>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</si>
  <si>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</si>
  <si>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</si>
  <si>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</si>
  <si>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</si>
  <si>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</si>
  <si>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</si>
  <si>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</si>
  <si>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</si>
  <si>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</si>
  <si>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</si>
  <si>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</si>
  <si>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</si>
  <si>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</si>
  <si>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</si>
  <si>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</si>
  <si>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</si>
  <si>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</si>
  <si>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</si>
  <si>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</si>
  <si>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</si>
  <si>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</si>
  <si>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</si>
  <si>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</si>
  <si>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</si>
  <si>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</si>
  <si>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</si>
  <si>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</si>
  <si>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</si>
  <si>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</si>
  <si>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</si>
  <si>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</si>
  <si>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</si>
  <si>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</si>
  <si>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</si>
  <si>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</si>
  <si>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</si>
  <si>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</si>
  <si>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</si>
  <si>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</si>
  <si>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</si>
  <si>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</si>
  <si>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</si>
  <si>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</si>
  <si>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</si>
  <si>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</si>
  <si>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</si>
  <si>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</si>
  <si>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</si>
  <si>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</si>
  <si>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</si>
  <si>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</si>
  <si>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</si>
  <si>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</si>
  <si>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</si>
  <si>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</si>
  <si>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</si>
  <si>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</si>
  <si>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</si>
  <si>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</si>
  <si>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</si>
  <si>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</si>
  <si>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</si>
  <si>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</si>
  <si>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AVVISO N. 1/2025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</si>
  <si>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n.1/2025”</t>
    </r>
  </si>
  <si>
    <t xml:space="preserve">MINISTERO DEL LAVORO E DELLE POLITICHE SOCIALI - Direzione Generale per le Politiche del Terzo settore e della responsabilità sociale delle imprese </t>
  </si>
  <si>
    <t xml:space="preserve">MINISTERO DEL LAVORO E DELLE POLITICHE SOCIALI - Direzione Generale per le Politiche  del Terzo settore e della responsabilità sociale delle imprese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</si>
</sst>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16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168" fontId="8" fillId="0" borderId="0" xfId="5" applyFont="1" applyFill="1" applyBorder="1" applyAlignment="1" applyProtection="1">
      <alignment horizont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Font="1" applyFill="1" applyBorder="1" applyAlignment="1" applyProtection="1">
      <alignment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/>
    </xf>
    <xf numFmtId="171" fontId="8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71" fontId="12" fillId="2" borderId="1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7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1" fontId="9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6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B1" sqref="B1"/>
    </sheetView>
  </sheetViews>
  <sheetFormatPr defaultRowHeight="13.2" x14ac:dyDescent="0.25"/>
  <cols>
    <col min="1" max="1" width="20.44140625" style="2" bestFit="1" customWidth="1"/>
    <col min="2" max="2" width="67.6640625" style="15" customWidth="1"/>
    <col min="3" max="3" width="16.6640625" style="15" customWidth="1"/>
    <col min="4" max="4" width="13.109375" style="15" bestFit="1" customWidth="1"/>
    <col min="5" max="5" width="18.33203125" style="74" customWidth="1"/>
    <col min="6" max="6" width="13.109375" style="74" bestFit="1" customWidth="1"/>
    <col min="7" max="7" width="17.33203125" style="74" customWidth="1"/>
    <col min="8" max="8" width="20.44140625" style="74" customWidth="1"/>
    <col min="9" max="9" width="16" style="2" bestFit="1" customWidth="1"/>
    <col min="10" max="10" width="16" style="75" customWidth="1"/>
    <col min="11" max="11" width="19" style="2" customWidth="1"/>
    <col min="12" max="12" width="20.44140625" style="2" bestFit="1" customWidth="1"/>
    <col min="13" max="13" width="9.44140625" style="71" customWidth="1"/>
    <col min="14" max="248" width="9.109375" style="2"/>
    <col min="249" max="249" width="7.88671875" style="2" customWidth="1"/>
    <col min="250" max="250" width="6.5546875" style="2" customWidth="1"/>
    <col min="251" max="251" width="52.109375" style="2" customWidth="1"/>
    <col min="252" max="254" width="19.44140625" style="2" customWidth="1"/>
    <col min="255" max="255" width="8.6640625" style="2" customWidth="1"/>
    <col min="256" max="256" width="19" style="2" customWidth="1"/>
    <col min="257" max="257" width="20.44140625" style="2" bestFit="1" customWidth="1"/>
    <col min="258" max="258" width="9.33203125" style="2" customWidth="1"/>
    <col min="259" max="259" width="4.88671875" style="2" customWidth="1"/>
    <col min="260" max="260" width="5.44140625" style="2" bestFit="1" customWidth="1"/>
    <col min="261" max="261" width="7.5546875" style="2" bestFit="1" customWidth="1"/>
    <col min="262" max="262" width="6.33203125" style="2" customWidth="1"/>
    <col min="263" max="504" width="9.109375" style="2"/>
    <col min="505" max="505" width="7.88671875" style="2" customWidth="1"/>
    <col min="506" max="506" width="6.5546875" style="2" customWidth="1"/>
    <col min="507" max="507" width="52.109375" style="2" customWidth="1"/>
    <col min="508" max="510" width="19.44140625" style="2" customWidth="1"/>
    <col min="511" max="511" width="8.6640625" style="2" customWidth="1"/>
    <col min="512" max="512" width="19" style="2" customWidth="1"/>
    <col min="513" max="513" width="20.44140625" style="2" bestFit="1" customWidth="1"/>
    <col min="514" max="514" width="9.33203125" style="2" customWidth="1"/>
    <col min="515" max="515" width="4.88671875" style="2" customWidth="1"/>
    <col min="516" max="516" width="5.44140625" style="2" bestFit="1" customWidth="1"/>
    <col min="517" max="517" width="7.5546875" style="2" bestFit="1" customWidth="1"/>
    <col min="518" max="518" width="6.33203125" style="2" customWidth="1"/>
    <col min="519" max="760" width="9.109375" style="2"/>
    <col min="761" max="761" width="7.88671875" style="2" customWidth="1"/>
    <col min="762" max="762" width="6.5546875" style="2" customWidth="1"/>
    <col min="763" max="763" width="52.109375" style="2" customWidth="1"/>
    <col min="764" max="766" width="19.44140625" style="2" customWidth="1"/>
    <col min="767" max="767" width="8.6640625" style="2" customWidth="1"/>
    <col min="768" max="768" width="19" style="2" customWidth="1"/>
    <col min="769" max="769" width="20.44140625" style="2" bestFit="1" customWidth="1"/>
    <col min="770" max="770" width="9.33203125" style="2" customWidth="1"/>
    <col min="771" max="771" width="4.88671875" style="2" customWidth="1"/>
    <col min="772" max="772" width="5.44140625" style="2" bestFit="1" customWidth="1"/>
    <col min="773" max="773" width="7.5546875" style="2" bestFit="1" customWidth="1"/>
    <col min="774" max="774" width="6.33203125" style="2" customWidth="1"/>
    <col min="775" max="1016" width="9.109375" style="2"/>
    <col min="1017" max="1017" width="7.88671875" style="2" customWidth="1"/>
    <col min="1018" max="1018" width="6.5546875" style="2" customWidth="1"/>
    <col min="1019" max="1019" width="52.109375" style="2" customWidth="1"/>
    <col min="1020" max="1022" width="19.44140625" style="2" customWidth="1"/>
    <col min="1023" max="1023" width="8.6640625" style="2" customWidth="1"/>
    <col min="1024" max="1024" width="19" style="2" customWidth="1"/>
    <col min="1025" max="1025" width="20.44140625" style="2" bestFit="1" customWidth="1"/>
    <col min="1026" max="1026" width="9.33203125" style="2" customWidth="1"/>
    <col min="1027" max="1027" width="4.88671875" style="2" customWidth="1"/>
    <col min="1028" max="1028" width="5.44140625" style="2" bestFit="1" customWidth="1"/>
    <col min="1029" max="1029" width="7.5546875" style="2" bestFit="1" customWidth="1"/>
    <col min="1030" max="1030" width="6.33203125" style="2" customWidth="1"/>
    <col min="1031" max="1272" width="9.109375" style="2"/>
    <col min="1273" max="1273" width="7.88671875" style="2" customWidth="1"/>
    <col min="1274" max="1274" width="6.5546875" style="2" customWidth="1"/>
    <col min="1275" max="1275" width="52.109375" style="2" customWidth="1"/>
    <col min="1276" max="1278" width="19.44140625" style="2" customWidth="1"/>
    <col min="1279" max="1279" width="8.6640625" style="2" customWidth="1"/>
    <col min="1280" max="1280" width="19" style="2" customWidth="1"/>
    <col min="1281" max="1281" width="20.44140625" style="2" bestFit="1" customWidth="1"/>
    <col min="1282" max="1282" width="9.33203125" style="2" customWidth="1"/>
    <col min="1283" max="1283" width="4.88671875" style="2" customWidth="1"/>
    <col min="1284" max="1284" width="5.44140625" style="2" bestFit="1" customWidth="1"/>
    <col min="1285" max="1285" width="7.5546875" style="2" bestFit="1" customWidth="1"/>
    <col min="1286" max="1286" width="6.33203125" style="2" customWidth="1"/>
    <col min="1287" max="1528" width="9.109375" style="2"/>
    <col min="1529" max="1529" width="7.88671875" style="2" customWidth="1"/>
    <col min="1530" max="1530" width="6.5546875" style="2" customWidth="1"/>
    <col min="1531" max="1531" width="52.109375" style="2" customWidth="1"/>
    <col min="1532" max="1534" width="19.44140625" style="2" customWidth="1"/>
    <col min="1535" max="1535" width="8.6640625" style="2" customWidth="1"/>
    <col min="1536" max="1536" width="19" style="2" customWidth="1"/>
    <col min="1537" max="1537" width="20.44140625" style="2" bestFit="1" customWidth="1"/>
    <col min="1538" max="1538" width="9.33203125" style="2" customWidth="1"/>
    <col min="1539" max="1539" width="4.88671875" style="2" customWidth="1"/>
    <col min="1540" max="1540" width="5.44140625" style="2" bestFit="1" customWidth="1"/>
    <col min="1541" max="1541" width="7.5546875" style="2" bestFit="1" customWidth="1"/>
    <col min="1542" max="1542" width="6.33203125" style="2" customWidth="1"/>
    <col min="1543" max="1784" width="9.109375" style="2"/>
    <col min="1785" max="1785" width="7.88671875" style="2" customWidth="1"/>
    <col min="1786" max="1786" width="6.5546875" style="2" customWidth="1"/>
    <col min="1787" max="1787" width="52.109375" style="2" customWidth="1"/>
    <col min="1788" max="1790" width="19.44140625" style="2" customWidth="1"/>
    <col min="1791" max="1791" width="8.6640625" style="2" customWidth="1"/>
    <col min="1792" max="1792" width="19" style="2" customWidth="1"/>
    <col min="1793" max="1793" width="20.44140625" style="2" bestFit="1" customWidth="1"/>
    <col min="1794" max="1794" width="9.33203125" style="2" customWidth="1"/>
    <col min="1795" max="1795" width="4.88671875" style="2" customWidth="1"/>
    <col min="1796" max="1796" width="5.44140625" style="2" bestFit="1" customWidth="1"/>
    <col min="1797" max="1797" width="7.5546875" style="2" bestFit="1" customWidth="1"/>
    <col min="1798" max="1798" width="6.33203125" style="2" customWidth="1"/>
    <col min="1799" max="2040" width="9.109375" style="2"/>
    <col min="2041" max="2041" width="7.88671875" style="2" customWidth="1"/>
    <col min="2042" max="2042" width="6.5546875" style="2" customWidth="1"/>
    <col min="2043" max="2043" width="52.109375" style="2" customWidth="1"/>
    <col min="2044" max="2046" width="19.44140625" style="2" customWidth="1"/>
    <col min="2047" max="2047" width="8.6640625" style="2" customWidth="1"/>
    <col min="2048" max="2048" width="19" style="2" customWidth="1"/>
    <col min="2049" max="2049" width="20.44140625" style="2" bestFit="1" customWidth="1"/>
    <col min="2050" max="2050" width="9.33203125" style="2" customWidth="1"/>
    <col min="2051" max="2051" width="4.88671875" style="2" customWidth="1"/>
    <col min="2052" max="2052" width="5.44140625" style="2" bestFit="1" customWidth="1"/>
    <col min="2053" max="2053" width="7.5546875" style="2" bestFit="1" customWidth="1"/>
    <col min="2054" max="2054" width="6.33203125" style="2" customWidth="1"/>
    <col min="2055" max="2296" width="9.109375" style="2"/>
    <col min="2297" max="2297" width="7.88671875" style="2" customWidth="1"/>
    <col min="2298" max="2298" width="6.5546875" style="2" customWidth="1"/>
    <col min="2299" max="2299" width="52.109375" style="2" customWidth="1"/>
    <col min="2300" max="2302" width="19.44140625" style="2" customWidth="1"/>
    <col min="2303" max="2303" width="8.6640625" style="2" customWidth="1"/>
    <col min="2304" max="2304" width="19" style="2" customWidth="1"/>
    <col min="2305" max="2305" width="20.44140625" style="2" bestFit="1" customWidth="1"/>
    <col min="2306" max="2306" width="9.33203125" style="2" customWidth="1"/>
    <col min="2307" max="2307" width="4.88671875" style="2" customWidth="1"/>
    <col min="2308" max="2308" width="5.44140625" style="2" bestFit="1" customWidth="1"/>
    <col min="2309" max="2309" width="7.5546875" style="2" bestFit="1" customWidth="1"/>
    <col min="2310" max="2310" width="6.33203125" style="2" customWidth="1"/>
    <col min="2311" max="2552" width="9.109375" style="2"/>
    <col min="2553" max="2553" width="7.88671875" style="2" customWidth="1"/>
    <col min="2554" max="2554" width="6.5546875" style="2" customWidth="1"/>
    <col min="2555" max="2555" width="52.109375" style="2" customWidth="1"/>
    <col min="2556" max="2558" width="19.44140625" style="2" customWidth="1"/>
    <col min="2559" max="2559" width="8.6640625" style="2" customWidth="1"/>
    <col min="2560" max="2560" width="19" style="2" customWidth="1"/>
    <col min="2561" max="2561" width="20.44140625" style="2" bestFit="1" customWidth="1"/>
    <col min="2562" max="2562" width="9.33203125" style="2" customWidth="1"/>
    <col min="2563" max="2563" width="4.88671875" style="2" customWidth="1"/>
    <col min="2564" max="2564" width="5.44140625" style="2" bestFit="1" customWidth="1"/>
    <col min="2565" max="2565" width="7.5546875" style="2" bestFit="1" customWidth="1"/>
    <col min="2566" max="2566" width="6.33203125" style="2" customWidth="1"/>
    <col min="2567" max="2808" width="9.109375" style="2"/>
    <col min="2809" max="2809" width="7.88671875" style="2" customWidth="1"/>
    <col min="2810" max="2810" width="6.5546875" style="2" customWidth="1"/>
    <col min="2811" max="2811" width="52.109375" style="2" customWidth="1"/>
    <col min="2812" max="2814" width="19.44140625" style="2" customWidth="1"/>
    <col min="2815" max="2815" width="8.6640625" style="2" customWidth="1"/>
    <col min="2816" max="2816" width="19" style="2" customWidth="1"/>
    <col min="2817" max="2817" width="20.44140625" style="2" bestFit="1" customWidth="1"/>
    <col min="2818" max="2818" width="9.33203125" style="2" customWidth="1"/>
    <col min="2819" max="2819" width="4.88671875" style="2" customWidth="1"/>
    <col min="2820" max="2820" width="5.44140625" style="2" bestFit="1" customWidth="1"/>
    <col min="2821" max="2821" width="7.5546875" style="2" bestFit="1" customWidth="1"/>
    <col min="2822" max="2822" width="6.33203125" style="2" customWidth="1"/>
    <col min="2823" max="3064" width="9.109375" style="2"/>
    <col min="3065" max="3065" width="7.88671875" style="2" customWidth="1"/>
    <col min="3066" max="3066" width="6.5546875" style="2" customWidth="1"/>
    <col min="3067" max="3067" width="52.109375" style="2" customWidth="1"/>
    <col min="3068" max="3070" width="19.44140625" style="2" customWidth="1"/>
    <col min="3071" max="3071" width="8.6640625" style="2" customWidth="1"/>
    <col min="3072" max="3072" width="19" style="2" customWidth="1"/>
    <col min="3073" max="3073" width="20.44140625" style="2" bestFit="1" customWidth="1"/>
    <col min="3074" max="3074" width="9.33203125" style="2" customWidth="1"/>
    <col min="3075" max="3075" width="4.88671875" style="2" customWidth="1"/>
    <col min="3076" max="3076" width="5.44140625" style="2" bestFit="1" customWidth="1"/>
    <col min="3077" max="3077" width="7.5546875" style="2" bestFit="1" customWidth="1"/>
    <col min="3078" max="3078" width="6.33203125" style="2" customWidth="1"/>
    <col min="3079" max="3320" width="9.109375" style="2"/>
    <col min="3321" max="3321" width="7.88671875" style="2" customWidth="1"/>
    <col min="3322" max="3322" width="6.5546875" style="2" customWidth="1"/>
    <col min="3323" max="3323" width="52.109375" style="2" customWidth="1"/>
    <col min="3324" max="3326" width="19.44140625" style="2" customWidth="1"/>
    <col min="3327" max="3327" width="8.6640625" style="2" customWidth="1"/>
    <col min="3328" max="3328" width="19" style="2" customWidth="1"/>
    <col min="3329" max="3329" width="20.44140625" style="2" bestFit="1" customWidth="1"/>
    <col min="3330" max="3330" width="9.33203125" style="2" customWidth="1"/>
    <col min="3331" max="3331" width="4.88671875" style="2" customWidth="1"/>
    <col min="3332" max="3332" width="5.44140625" style="2" bestFit="1" customWidth="1"/>
    <col min="3333" max="3333" width="7.5546875" style="2" bestFit="1" customWidth="1"/>
    <col min="3334" max="3334" width="6.33203125" style="2" customWidth="1"/>
    <col min="3335" max="3576" width="9.109375" style="2"/>
    <col min="3577" max="3577" width="7.88671875" style="2" customWidth="1"/>
    <col min="3578" max="3578" width="6.5546875" style="2" customWidth="1"/>
    <col min="3579" max="3579" width="52.109375" style="2" customWidth="1"/>
    <col min="3580" max="3582" width="19.44140625" style="2" customWidth="1"/>
    <col min="3583" max="3583" width="8.6640625" style="2" customWidth="1"/>
    <col min="3584" max="3584" width="19" style="2" customWidth="1"/>
    <col min="3585" max="3585" width="20.44140625" style="2" bestFit="1" customWidth="1"/>
    <col min="3586" max="3586" width="9.33203125" style="2" customWidth="1"/>
    <col min="3587" max="3587" width="4.88671875" style="2" customWidth="1"/>
    <col min="3588" max="3588" width="5.44140625" style="2" bestFit="1" customWidth="1"/>
    <col min="3589" max="3589" width="7.5546875" style="2" bestFit="1" customWidth="1"/>
    <col min="3590" max="3590" width="6.33203125" style="2" customWidth="1"/>
    <col min="3591" max="3832" width="9.109375" style="2"/>
    <col min="3833" max="3833" width="7.88671875" style="2" customWidth="1"/>
    <col min="3834" max="3834" width="6.5546875" style="2" customWidth="1"/>
    <col min="3835" max="3835" width="52.109375" style="2" customWidth="1"/>
    <col min="3836" max="3838" width="19.44140625" style="2" customWidth="1"/>
    <col min="3839" max="3839" width="8.6640625" style="2" customWidth="1"/>
    <col min="3840" max="3840" width="19" style="2" customWidth="1"/>
    <col min="3841" max="3841" width="20.44140625" style="2" bestFit="1" customWidth="1"/>
    <col min="3842" max="3842" width="9.33203125" style="2" customWidth="1"/>
    <col min="3843" max="3843" width="4.88671875" style="2" customWidth="1"/>
    <col min="3844" max="3844" width="5.44140625" style="2" bestFit="1" customWidth="1"/>
    <col min="3845" max="3845" width="7.5546875" style="2" bestFit="1" customWidth="1"/>
    <col min="3846" max="3846" width="6.33203125" style="2" customWidth="1"/>
    <col min="3847" max="4088" width="9.109375" style="2"/>
    <col min="4089" max="4089" width="7.88671875" style="2" customWidth="1"/>
    <col min="4090" max="4090" width="6.5546875" style="2" customWidth="1"/>
    <col min="4091" max="4091" width="52.109375" style="2" customWidth="1"/>
    <col min="4092" max="4094" width="19.44140625" style="2" customWidth="1"/>
    <col min="4095" max="4095" width="8.6640625" style="2" customWidth="1"/>
    <col min="4096" max="4096" width="19" style="2" customWidth="1"/>
    <col min="4097" max="4097" width="20.44140625" style="2" bestFit="1" customWidth="1"/>
    <col min="4098" max="4098" width="9.33203125" style="2" customWidth="1"/>
    <col min="4099" max="4099" width="4.88671875" style="2" customWidth="1"/>
    <col min="4100" max="4100" width="5.44140625" style="2" bestFit="1" customWidth="1"/>
    <col min="4101" max="4101" width="7.5546875" style="2" bestFit="1" customWidth="1"/>
    <col min="4102" max="4102" width="6.33203125" style="2" customWidth="1"/>
    <col min="4103" max="4344" width="9.109375" style="2"/>
    <col min="4345" max="4345" width="7.88671875" style="2" customWidth="1"/>
    <col min="4346" max="4346" width="6.5546875" style="2" customWidth="1"/>
    <col min="4347" max="4347" width="52.109375" style="2" customWidth="1"/>
    <col min="4348" max="4350" width="19.44140625" style="2" customWidth="1"/>
    <col min="4351" max="4351" width="8.6640625" style="2" customWidth="1"/>
    <col min="4352" max="4352" width="19" style="2" customWidth="1"/>
    <col min="4353" max="4353" width="20.44140625" style="2" bestFit="1" customWidth="1"/>
    <col min="4354" max="4354" width="9.33203125" style="2" customWidth="1"/>
    <col min="4355" max="4355" width="4.88671875" style="2" customWidth="1"/>
    <col min="4356" max="4356" width="5.44140625" style="2" bestFit="1" customWidth="1"/>
    <col min="4357" max="4357" width="7.5546875" style="2" bestFit="1" customWidth="1"/>
    <col min="4358" max="4358" width="6.33203125" style="2" customWidth="1"/>
    <col min="4359" max="4600" width="9.109375" style="2"/>
    <col min="4601" max="4601" width="7.88671875" style="2" customWidth="1"/>
    <col min="4602" max="4602" width="6.5546875" style="2" customWidth="1"/>
    <col min="4603" max="4603" width="52.109375" style="2" customWidth="1"/>
    <col min="4604" max="4606" width="19.44140625" style="2" customWidth="1"/>
    <col min="4607" max="4607" width="8.6640625" style="2" customWidth="1"/>
    <col min="4608" max="4608" width="19" style="2" customWidth="1"/>
    <col min="4609" max="4609" width="20.44140625" style="2" bestFit="1" customWidth="1"/>
    <col min="4610" max="4610" width="9.33203125" style="2" customWidth="1"/>
    <col min="4611" max="4611" width="4.88671875" style="2" customWidth="1"/>
    <col min="4612" max="4612" width="5.44140625" style="2" bestFit="1" customWidth="1"/>
    <col min="4613" max="4613" width="7.5546875" style="2" bestFit="1" customWidth="1"/>
    <col min="4614" max="4614" width="6.33203125" style="2" customWidth="1"/>
    <col min="4615" max="4856" width="9.109375" style="2"/>
    <col min="4857" max="4857" width="7.88671875" style="2" customWidth="1"/>
    <col min="4858" max="4858" width="6.5546875" style="2" customWidth="1"/>
    <col min="4859" max="4859" width="52.109375" style="2" customWidth="1"/>
    <col min="4860" max="4862" width="19.44140625" style="2" customWidth="1"/>
    <col min="4863" max="4863" width="8.6640625" style="2" customWidth="1"/>
    <col min="4864" max="4864" width="19" style="2" customWidth="1"/>
    <col min="4865" max="4865" width="20.44140625" style="2" bestFit="1" customWidth="1"/>
    <col min="4866" max="4866" width="9.33203125" style="2" customWidth="1"/>
    <col min="4867" max="4867" width="4.88671875" style="2" customWidth="1"/>
    <col min="4868" max="4868" width="5.44140625" style="2" bestFit="1" customWidth="1"/>
    <col min="4869" max="4869" width="7.5546875" style="2" bestFit="1" customWidth="1"/>
    <col min="4870" max="4870" width="6.33203125" style="2" customWidth="1"/>
    <col min="4871" max="5112" width="9.109375" style="2"/>
    <col min="5113" max="5113" width="7.88671875" style="2" customWidth="1"/>
    <col min="5114" max="5114" width="6.5546875" style="2" customWidth="1"/>
    <col min="5115" max="5115" width="52.109375" style="2" customWidth="1"/>
    <col min="5116" max="5118" width="19.44140625" style="2" customWidth="1"/>
    <col min="5119" max="5119" width="8.6640625" style="2" customWidth="1"/>
    <col min="5120" max="5120" width="19" style="2" customWidth="1"/>
    <col min="5121" max="5121" width="20.44140625" style="2" bestFit="1" customWidth="1"/>
    <col min="5122" max="5122" width="9.33203125" style="2" customWidth="1"/>
    <col min="5123" max="5123" width="4.88671875" style="2" customWidth="1"/>
    <col min="5124" max="5124" width="5.44140625" style="2" bestFit="1" customWidth="1"/>
    <col min="5125" max="5125" width="7.5546875" style="2" bestFit="1" customWidth="1"/>
    <col min="5126" max="5126" width="6.33203125" style="2" customWidth="1"/>
    <col min="5127" max="5368" width="9.109375" style="2"/>
    <col min="5369" max="5369" width="7.88671875" style="2" customWidth="1"/>
    <col min="5370" max="5370" width="6.5546875" style="2" customWidth="1"/>
    <col min="5371" max="5371" width="52.109375" style="2" customWidth="1"/>
    <col min="5372" max="5374" width="19.44140625" style="2" customWidth="1"/>
    <col min="5375" max="5375" width="8.6640625" style="2" customWidth="1"/>
    <col min="5376" max="5376" width="19" style="2" customWidth="1"/>
    <col min="5377" max="5377" width="20.44140625" style="2" bestFit="1" customWidth="1"/>
    <col min="5378" max="5378" width="9.33203125" style="2" customWidth="1"/>
    <col min="5379" max="5379" width="4.88671875" style="2" customWidth="1"/>
    <col min="5380" max="5380" width="5.44140625" style="2" bestFit="1" customWidth="1"/>
    <col min="5381" max="5381" width="7.5546875" style="2" bestFit="1" customWidth="1"/>
    <col min="5382" max="5382" width="6.33203125" style="2" customWidth="1"/>
    <col min="5383" max="5624" width="9.109375" style="2"/>
    <col min="5625" max="5625" width="7.88671875" style="2" customWidth="1"/>
    <col min="5626" max="5626" width="6.5546875" style="2" customWidth="1"/>
    <col min="5627" max="5627" width="52.109375" style="2" customWidth="1"/>
    <col min="5628" max="5630" width="19.44140625" style="2" customWidth="1"/>
    <col min="5631" max="5631" width="8.6640625" style="2" customWidth="1"/>
    <col min="5632" max="5632" width="19" style="2" customWidth="1"/>
    <col min="5633" max="5633" width="20.44140625" style="2" bestFit="1" customWidth="1"/>
    <col min="5634" max="5634" width="9.33203125" style="2" customWidth="1"/>
    <col min="5635" max="5635" width="4.88671875" style="2" customWidth="1"/>
    <col min="5636" max="5636" width="5.44140625" style="2" bestFit="1" customWidth="1"/>
    <col min="5637" max="5637" width="7.5546875" style="2" bestFit="1" customWidth="1"/>
    <col min="5638" max="5638" width="6.33203125" style="2" customWidth="1"/>
    <col min="5639" max="5880" width="9.109375" style="2"/>
    <col min="5881" max="5881" width="7.88671875" style="2" customWidth="1"/>
    <col min="5882" max="5882" width="6.5546875" style="2" customWidth="1"/>
    <col min="5883" max="5883" width="52.109375" style="2" customWidth="1"/>
    <col min="5884" max="5886" width="19.44140625" style="2" customWidth="1"/>
    <col min="5887" max="5887" width="8.6640625" style="2" customWidth="1"/>
    <col min="5888" max="5888" width="19" style="2" customWidth="1"/>
    <col min="5889" max="5889" width="20.44140625" style="2" bestFit="1" customWidth="1"/>
    <col min="5890" max="5890" width="9.33203125" style="2" customWidth="1"/>
    <col min="5891" max="5891" width="4.88671875" style="2" customWidth="1"/>
    <col min="5892" max="5892" width="5.44140625" style="2" bestFit="1" customWidth="1"/>
    <col min="5893" max="5893" width="7.5546875" style="2" bestFit="1" customWidth="1"/>
    <col min="5894" max="5894" width="6.33203125" style="2" customWidth="1"/>
    <col min="5895" max="6136" width="9.109375" style="2"/>
    <col min="6137" max="6137" width="7.88671875" style="2" customWidth="1"/>
    <col min="6138" max="6138" width="6.5546875" style="2" customWidth="1"/>
    <col min="6139" max="6139" width="52.109375" style="2" customWidth="1"/>
    <col min="6140" max="6142" width="19.44140625" style="2" customWidth="1"/>
    <col min="6143" max="6143" width="8.6640625" style="2" customWidth="1"/>
    <col min="6144" max="6144" width="19" style="2" customWidth="1"/>
    <col min="6145" max="6145" width="20.44140625" style="2" bestFit="1" customWidth="1"/>
    <col min="6146" max="6146" width="9.33203125" style="2" customWidth="1"/>
    <col min="6147" max="6147" width="4.88671875" style="2" customWidth="1"/>
    <col min="6148" max="6148" width="5.44140625" style="2" bestFit="1" customWidth="1"/>
    <col min="6149" max="6149" width="7.5546875" style="2" bestFit="1" customWidth="1"/>
    <col min="6150" max="6150" width="6.33203125" style="2" customWidth="1"/>
    <col min="6151" max="6392" width="9.109375" style="2"/>
    <col min="6393" max="6393" width="7.88671875" style="2" customWidth="1"/>
    <col min="6394" max="6394" width="6.5546875" style="2" customWidth="1"/>
    <col min="6395" max="6395" width="52.109375" style="2" customWidth="1"/>
    <col min="6396" max="6398" width="19.44140625" style="2" customWidth="1"/>
    <col min="6399" max="6399" width="8.6640625" style="2" customWidth="1"/>
    <col min="6400" max="6400" width="19" style="2" customWidth="1"/>
    <col min="6401" max="6401" width="20.44140625" style="2" bestFit="1" customWidth="1"/>
    <col min="6402" max="6402" width="9.33203125" style="2" customWidth="1"/>
    <col min="6403" max="6403" width="4.88671875" style="2" customWidth="1"/>
    <col min="6404" max="6404" width="5.44140625" style="2" bestFit="1" customWidth="1"/>
    <col min="6405" max="6405" width="7.5546875" style="2" bestFit="1" customWidth="1"/>
    <col min="6406" max="6406" width="6.33203125" style="2" customWidth="1"/>
    <col min="6407" max="6648" width="9.109375" style="2"/>
    <col min="6649" max="6649" width="7.88671875" style="2" customWidth="1"/>
    <col min="6650" max="6650" width="6.5546875" style="2" customWidth="1"/>
    <col min="6651" max="6651" width="52.109375" style="2" customWidth="1"/>
    <col min="6652" max="6654" width="19.44140625" style="2" customWidth="1"/>
    <col min="6655" max="6655" width="8.6640625" style="2" customWidth="1"/>
    <col min="6656" max="6656" width="19" style="2" customWidth="1"/>
    <col min="6657" max="6657" width="20.44140625" style="2" bestFit="1" customWidth="1"/>
    <col min="6658" max="6658" width="9.33203125" style="2" customWidth="1"/>
    <col min="6659" max="6659" width="4.88671875" style="2" customWidth="1"/>
    <col min="6660" max="6660" width="5.44140625" style="2" bestFit="1" customWidth="1"/>
    <col min="6661" max="6661" width="7.5546875" style="2" bestFit="1" customWidth="1"/>
    <col min="6662" max="6662" width="6.33203125" style="2" customWidth="1"/>
    <col min="6663" max="6904" width="9.109375" style="2"/>
    <col min="6905" max="6905" width="7.88671875" style="2" customWidth="1"/>
    <col min="6906" max="6906" width="6.5546875" style="2" customWidth="1"/>
    <col min="6907" max="6907" width="52.109375" style="2" customWidth="1"/>
    <col min="6908" max="6910" width="19.44140625" style="2" customWidth="1"/>
    <col min="6911" max="6911" width="8.6640625" style="2" customWidth="1"/>
    <col min="6912" max="6912" width="19" style="2" customWidth="1"/>
    <col min="6913" max="6913" width="20.44140625" style="2" bestFit="1" customWidth="1"/>
    <col min="6914" max="6914" width="9.33203125" style="2" customWidth="1"/>
    <col min="6915" max="6915" width="4.88671875" style="2" customWidth="1"/>
    <col min="6916" max="6916" width="5.44140625" style="2" bestFit="1" customWidth="1"/>
    <col min="6917" max="6917" width="7.5546875" style="2" bestFit="1" customWidth="1"/>
    <col min="6918" max="6918" width="6.33203125" style="2" customWidth="1"/>
    <col min="6919" max="7160" width="9.109375" style="2"/>
    <col min="7161" max="7161" width="7.88671875" style="2" customWidth="1"/>
    <col min="7162" max="7162" width="6.5546875" style="2" customWidth="1"/>
    <col min="7163" max="7163" width="52.109375" style="2" customWidth="1"/>
    <col min="7164" max="7166" width="19.44140625" style="2" customWidth="1"/>
    <col min="7167" max="7167" width="8.6640625" style="2" customWidth="1"/>
    <col min="7168" max="7168" width="19" style="2" customWidth="1"/>
    <col min="7169" max="7169" width="20.44140625" style="2" bestFit="1" customWidth="1"/>
    <col min="7170" max="7170" width="9.33203125" style="2" customWidth="1"/>
    <col min="7171" max="7171" width="4.88671875" style="2" customWidth="1"/>
    <col min="7172" max="7172" width="5.44140625" style="2" bestFit="1" customWidth="1"/>
    <col min="7173" max="7173" width="7.5546875" style="2" bestFit="1" customWidth="1"/>
    <col min="7174" max="7174" width="6.33203125" style="2" customWidth="1"/>
    <col min="7175" max="7416" width="9.109375" style="2"/>
    <col min="7417" max="7417" width="7.88671875" style="2" customWidth="1"/>
    <col min="7418" max="7418" width="6.5546875" style="2" customWidth="1"/>
    <col min="7419" max="7419" width="52.109375" style="2" customWidth="1"/>
    <col min="7420" max="7422" width="19.44140625" style="2" customWidth="1"/>
    <col min="7423" max="7423" width="8.6640625" style="2" customWidth="1"/>
    <col min="7424" max="7424" width="19" style="2" customWidth="1"/>
    <col min="7425" max="7425" width="20.44140625" style="2" bestFit="1" customWidth="1"/>
    <col min="7426" max="7426" width="9.33203125" style="2" customWidth="1"/>
    <col min="7427" max="7427" width="4.88671875" style="2" customWidth="1"/>
    <col min="7428" max="7428" width="5.44140625" style="2" bestFit="1" customWidth="1"/>
    <col min="7429" max="7429" width="7.5546875" style="2" bestFit="1" customWidth="1"/>
    <col min="7430" max="7430" width="6.33203125" style="2" customWidth="1"/>
    <col min="7431" max="7672" width="9.109375" style="2"/>
    <col min="7673" max="7673" width="7.88671875" style="2" customWidth="1"/>
    <col min="7674" max="7674" width="6.5546875" style="2" customWidth="1"/>
    <col min="7675" max="7675" width="52.109375" style="2" customWidth="1"/>
    <col min="7676" max="7678" width="19.44140625" style="2" customWidth="1"/>
    <col min="7679" max="7679" width="8.6640625" style="2" customWidth="1"/>
    <col min="7680" max="7680" width="19" style="2" customWidth="1"/>
    <col min="7681" max="7681" width="20.44140625" style="2" bestFit="1" customWidth="1"/>
    <col min="7682" max="7682" width="9.33203125" style="2" customWidth="1"/>
    <col min="7683" max="7683" width="4.88671875" style="2" customWidth="1"/>
    <col min="7684" max="7684" width="5.44140625" style="2" bestFit="1" customWidth="1"/>
    <col min="7685" max="7685" width="7.5546875" style="2" bestFit="1" customWidth="1"/>
    <col min="7686" max="7686" width="6.33203125" style="2" customWidth="1"/>
    <col min="7687" max="7928" width="9.109375" style="2"/>
    <col min="7929" max="7929" width="7.88671875" style="2" customWidth="1"/>
    <col min="7930" max="7930" width="6.5546875" style="2" customWidth="1"/>
    <col min="7931" max="7931" width="52.109375" style="2" customWidth="1"/>
    <col min="7932" max="7934" width="19.44140625" style="2" customWidth="1"/>
    <col min="7935" max="7935" width="8.6640625" style="2" customWidth="1"/>
    <col min="7936" max="7936" width="19" style="2" customWidth="1"/>
    <col min="7937" max="7937" width="20.44140625" style="2" bestFit="1" customWidth="1"/>
    <col min="7938" max="7938" width="9.33203125" style="2" customWidth="1"/>
    <col min="7939" max="7939" width="4.88671875" style="2" customWidth="1"/>
    <col min="7940" max="7940" width="5.44140625" style="2" bestFit="1" customWidth="1"/>
    <col min="7941" max="7941" width="7.5546875" style="2" bestFit="1" customWidth="1"/>
    <col min="7942" max="7942" width="6.33203125" style="2" customWidth="1"/>
    <col min="7943" max="8184" width="9.109375" style="2"/>
    <col min="8185" max="8185" width="7.88671875" style="2" customWidth="1"/>
    <col min="8186" max="8186" width="6.5546875" style="2" customWidth="1"/>
    <col min="8187" max="8187" width="52.109375" style="2" customWidth="1"/>
    <col min="8188" max="8190" width="19.44140625" style="2" customWidth="1"/>
    <col min="8191" max="8191" width="8.6640625" style="2" customWidth="1"/>
    <col min="8192" max="8192" width="19" style="2" customWidth="1"/>
    <col min="8193" max="8193" width="20.44140625" style="2" bestFit="1" customWidth="1"/>
    <col min="8194" max="8194" width="9.33203125" style="2" customWidth="1"/>
    <col min="8195" max="8195" width="4.88671875" style="2" customWidth="1"/>
    <col min="8196" max="8196" width="5.44140625" style="2" bestFit="1" customWidth="1"/>
    <col min="8197" max="8197" width="7.5546875" style="2" bestFit="1" customWidth="1"/>
    <col min="8198" max="8198" width="6.33203125" style="2" customWidth="1"/>
    <col min="8199" max="8440" width="9.109375" style="2"/>
    <col min="8441" max="8441" width="7.88671875" style="2" customWidth="1"/>
    <col min="8442" max="8442" width="6.5546875" style="2" customWidth="1"/>
    <col min="8443" max="8443" width="52.109375" style="2" customWidth="1"/>
    <col min="8444" max="8446" width="19.44140625" style="2" customWidth="1"/>
    <col min="8447" max="8447" width="8.6640625" style="2" customWidth="1"/>
    <col min="8448" max="8448" width="19" style="2" customWidth="1"/>
    <col min="8449" max="8449" width="20.44140625" style="2" bestFit="1" customWidth="1"/>
    <col min="8450" max="8450" width="9.33203125" style="2" customWidth="1"/>
    <col min="8451" max="8451" width="4.88671875" style="2" customWidth="1"/>
    <col min="8452" max="8452" width="5.44140625" style="2" bestFit="1" customWidth="1"/>
    <col min="8453" max="8453" width="7.5546875" style="2" bestFit="1" customWidth="1"/>
    <col min="8454" max="8454" width="6.33203125" style="2" customWidth="1"/>
    <col min="8455" max="8696" width="9.109375" style="2"/>
    <col min="8697" max="8697" width="7.88671875" style="2" customWidth="1"/>
    <col min="8698" max="8698" width="6.5546875" style="2" customWidth="1"/>
    <col min="8699" max="8699" width="52.109375" style="2" customWidth="1"/>
    <col min="8700" max="8702" width="19.44140625" style="2" customWidth="1"/>
    <col min="8703" max="8703" width="8.6640625" style="2" customWidth="1"/>
    <col min="8704" max="8704" width="19" style="2" customWidth="1"/>
    <col min="8705" max="8705" width="20.44140625" style="2" bestFit="1" customWidth="1"/>
    <col min="8706" max="8706" width="9.33203125" style="2" customWidth="1"/>
    <col min="8707" max="8707" width="4.88671875" style="2" customWidth="1"/>
    <col min="8708" max="8708" width="5.44140625" style="2" bestFit="1" customWidth="1"/>
    <col min="8709" max="8709" width="7.5546875" style="2" bestFit="1" customWidth="1"/>
    <col min="8710" max="8710" width="6.33203125" style="2" customWidth="1"/>
    <col min="8711" max="8952" width="9.109375" style="2"/>
    <col min="8953" max="8953" width="7.88671875" style="2" customWidth="1"/>
    <col min="8954" max="8954" width="6.5546875" style="2" customWidth="1"/>
    <col min="8955" max="8955" width="52.109375" style="2" customWidth="1"/>
    <col min="8956" max="8958" width="19.44140625" style="2" customWidth="1"/>
    <col min="8959" max="8959" width="8.6640625" style="2" customWidth="1"/>
    <col min="8960" max="8960" width="19" style="2" customWidth="1"/>
    <col min="8961" max="8961" width="20.44140625" style="2" bestFit="1" customWidth="1"/>
    <col min="8962" max="8962" width="9.33203125" style="2" customWidth="1"/>
    <col min="8963" max="8963" width="4.88671875" style="2" customWidth="1"/>
    <col min="8964" max="8964" width="5.44140625" style="2" bestFit="1" customWidth="1"/>
    <col min="8965" max="8965" width="7.5546875" style="2" bestFit="1" customWidth="1"/>
    <col min="8966" max="8966" width="6.33203125" style="2" customWidth="1"/>
    <col min="8967" max="9208" width="9.109375" style="2"/>
    <col min="9209" max="9209" width="7.88671875" style="2" customWidth="1"/>
    <col min="9210" max="9210" width="6.5546875" style="2" customWidth="1"/>
    <col min="9211" max="9211" width="52.109375" style="2" customWidth="1"/>
    <col min="9212" max="9214" width="19.44140625" style="2" customWidth="1"/>
    <col min="9215" max="9215" width="8.6640625" style="2" customWidth="1"/>
    <col min="9216" max="9216" width="19" style="2" customWidth="1"/>
    <col min="9217" max="9217" width="20.44140625" style="2" bestFit="1" customWidth="1"/>
    <col min="9218" max="9218" width="9.33203125" style="2" customWidth="1"/>
    <col min="9219" max="9219" width="4.88671875" style="2" customWidth="1"/>
    <col min="9220" max="9220" width="5.44140625" style="2" bestFit="1" customWidth="1"/>
    <col min="9221" max="9221" width="7.5546875" style="2" bestFit="1" customWidth="1"/>
    <col min="9222" max="9222" width="6.33203125" style="2" customWidth="1"/>
    <col min="9223" max="9464" width="9.109375" style="2"/>
    <col min="9465" max="9465" width="7.88671875" style="2" customWidth="1"/>
    <col min="9466" max="9466" width="6.5546875" style="2" customWidth="1"/>
    <col min="9467" max="9467" width="52.109375" style="2" customWidth="1"/>
    <col min="9468" max="9470" width="19.44140625" style="2" customWidth="1"/>
    <col min="9471" max="9471" width="8.6640625" style="2" customWidth="1"/>
    <col min="9472" max="9472" width="19" style="2" customWidth="1"/>
    <col min="9473" max="9473" width="20.44140625" style="2" bestFit="1" customWidth="1"/>
    <col min="9474" max="9474" width="9.33203125" style="2" customWidth="1"/>
    <col min="9475" max="9475" width="4.88671875" style="2" customWidth="1"/>
    <col min="9476" max="9476" width="5.44140625" style="2" bestFit="1" customWidth="1"/>
    <col min="9477" max="9477" width="7.5546875" style="2" bestFit="1" customWidth="1"/>
    <col min="9478" max="9478" width="6.33203125" style="2" customWidth="1"/>
    <col min="9479" max="9720" width="9.109375" style="2"/>
    <col min="9721" max="9721" width="7.88671875" style="2" customWidth="1"/>
    <col min="9722" max="9722" width="6.5546875" style="2" customWidth="1"/>
    <col min="9723" max="9723" width="52.109375" style="2" customWidth="1"/>
    <col min="9724" max="9726" width="19.44140625" style="2" customWidth="1"/>
    <col min="9727" max="9727" width="8.6640625" style="2" customWidth="1"/>
    <col min="9728" max="9728" width="19" style="2" customWidth="1"/>
    <col min="9729" max="9729" width="20.44140625" style="2" bestFit="1" customWidth="1"/>
    <col min="9730" max="9730" width="9.33203125" style="2" customWidth="1"/>
    <col min="9731" max="9731" width="4.88671875" style="2" customWidth="1"/>
    <col min="9732" max="9732" width="5.44140625" style="2" bestFit="1" customWidth="1"/>
    <col min="9733" max="9733" width="7.5546875" style="2" bestFit="1" customWidth="1"/>
    <col min="9734" max="9734" width="6.33203125" style="2" customWidth="1"/>
    <col min="9735" max="9976" width="9.109375" style="2"/>
    <col min="9977" max="9977" width="7.88671875" style="2" customWidth="1"/>
    <col min="9978" max="9978" width="6.5546875" style="2" customWidth="1"/>
    <col min="9979" max="9979" width="52.109375" style="2" customWidth="1"/>
    <col min="9980" max="9982" width="19.44140625" style="2" customWidth="1"/>
    <col min="9983" max="9983" width="8.6640625" style="2" customWidth="1"/>
    <col min="9984" max="9984" width="19" style="2" customWidth="1"/>
    <col min="9985" max="9985" width="20.44140625" style="2" bestFit="1" customWidth="1"/>
    <col min="9986" max="9986" width="9.33203125" style="2" customWidth="1"/>
    <col min="9987" max="9987" width="4.88671875" style="2" customWidth="1"/>
    <col min="9988" max="9988" width="5.44140625" style="2" bestFit="1" customWidth="1"/>
    <col min="9989" max="9989" width="7.5546875" style="2" bestFit="1" customWidth="1"/>
    <col min="9990" max="9990" width="6.33203125" style="2" customWidth="1"/>
    <col min="9991" max="10232" width="9.109375" style="2"/>
    <col min="10233" max="10233" width="7.88671875" style="2" customWidth="1"/>
    <col min="10234" max="10234" width="6.5546875" style="2" customWidth="1"/>
    <col min="10235" max="10235" width="52.109375" style="2" customWidth="1"/>
    <col min="10236" max="10238" width="19.44140625" style="2" customWidth="1"/>
    <col min="10239" max="10239" width="8.6640625" style="2" customWidth="1"/>
    <col min="10240" max="10240" width="19" style="2" customWidth="1"/>
    <col min="10241" max="10241" width="20.44140625" style="2" bestFit="1" customWidth="1"/>
    <col min="10242" max="10242" width="9.33203125" style="2" customWidth="1"/>
    <col min="10243" max="10243" width="4.88671875" style="2" customWidth="1"/>
    <col min="10244" max="10244" width="5.44140625" style="2" bestFit="1" customWidth="1"/>
    <col min="10245" max="10245" width="7.5546875" style="2" bestFit="1" customWidth="1"/>
    <col min="10246" max="10246" width="6.33203125" style="2" customWidth="1"/>
    <col min="10247" max="10488" width="9.109375" style="2"/>
    <col min="10489" max="10489" width="7.88671875" style="2" customWidth="1"/>
    <col min="10490" max="10490" width="6.5546875" style="2" customWidth="1"/>
    <col min="10491" max="10491" width="52.109375" style="2" customWidth="1"/>
    <col min="10492" max="10494" width="19.44140625" style="2" customWidth="1"/>
    <col min="10495" max="10495" width="8.6640625" style="2" customWidth="1"/>
    <col min="10496" max="10496" width="19" style="2" customWidth="1"/>
    <col min="10497" max="10497" width="20.44140625" style="2" bestFit="1" customWidth="1"/>
    <col min="10498" max="10498" width="9.33203125" style="2" customWidth="1"/>
    <col min="10499" max="10499" width="4.88671875" style="2" customWidth="1"/>
    <col min="10500" max="10500" width="5.44140625" style="2" bestFit="1" customWidth="1"/>
    <col min="10501" max="10501" width="7.5546875" style="2" bestFit="1" customWidth="1"/>
    <col min="10502" max="10502" width="6.33203125" style="2" customWidth="1"/>
    <col min="10503" max="10744" width="9.109375" style="2"/>
    <col min="10745" max="10745" width="7.88671875" style="2" customWidth="1"/>
    <col min="10746" max="10746" width="6.5546875" style="2" customWidth="1"/>
    <col min="10747" max="10747" width="52.109375" style="2" customWidth="1"/>
    <col min="10748" max="10750" width="19.44140625" style="2" customWidth="1"/>
    <col min="10751" max="10751" width="8.6640625" style="2" customWidth="1"/>
    <col min="10752" max="10752" width="19" style="2" customWidth="1"/>
    <col min="10753" max="10753" width="20.44140625" style="2" bestFit="1" customWidth="1"/>
    <col min="10754" max="10754" width="9.33203125" style="2" customWidth="1"/>
    <col min="10755" max="10755" width="4.88671875" style="2" customWidth="1"/>
    <col min="10756" max="10756" width="5.44140625" style="2" bestFit="1" customWidth="1"/>
    <col min="10757" max="10757" width="7.5546875" style="2" bestFit="1" customWidth="1"/>
    <col min="10758" max="10758" width="6.33203125" style="2" customWidth="1"/>
    <col min="10759" max="11000" width="9.109375" style="2"/>
    <col min="11001" max="11001" width="7.88671875" style="2" customWidth="1"/>
    <col min="11002" max="11002" width="6.5546875" style="2" customWidth="1"/>
    <col min="11003" max="11003" width="52.109375" style="2" customWidth="1"/>
    <col min="11004" max="11006" width="19.44140625" style="2" customWidth="1"/>
    <col min="11007" max="11007" width="8.6640625" style="2" customWidth="1"/>
    <col min="11008" max="11008" width="19" style="2" customWidth="1"/>
    <col min="11009" max="11009" width="20.44140625" style="2" bestFit="1" customWidth="1"/>
    <col min="11010" max="11010" width="9.33203125" style="2" customWidth="1"/>
    <col min="11011" max="11011" width="4.88671875" style="2" customWidth="1"/>
    <col min="11012" max="11012" width="5.44140625" style="2" bestFit="1" customWidth="1"/>
    <col min="11013" max="11013" width="7.5546875" style="2" bestFit="1" customWidth="1"/>
    <col min="11014" max="11014" width="6.33203125" style="2" customWidth="1"/>
    <col min="11015" max="11256" width="9.109375" style="2"/>
    <col min="11257" max="11257" width="7.88671875" style="2" customWidth="1"/>
    <col min="11258" max="11258" width="6.5546875" style="2" customWidth="1"/>
    <col min="11259" max="11259" width="52.109375" style="2" customWidth="1"/>
    <col min="11260" max="11262" width="19.44140625" style="2" customWidth="1"/>
    <col min="11263" max="11263" width="8.6640625" style="2" customWidth="1"/>
    <col min="11264" max="11264" width="19" style="2" customWidth="1"/>
    <col min="11265" max="11265" width="20.44140625" style="2" bestFit="1" customWidth="1"/>
    <col min="11266" max="11266" width="9.33203125" style="2" customWidth="1"/>
    <col min="11267" max="11267" width="4.88671875" style="2" customWidth="1"/>
    <col min="11268" max="11268" width="5.44140625" style="2" bestFit="1" customWidth="1"/>
    <col min="11269" max="11269" width="7.5546875" style="2" bestFit="1" customWidth="1"/>
    <col min="11270" max="11270" width="6.33203125" style="2" customWidth="1"/>
    <col min="11271" max="11512" width="9.109375" style="2"/>
    <col min="11513" max="11513" width="7.88671875" style="2" customWidth="1"/>
    <col min="11514" max="11514" width="6.5546875" style="2" customWidth="1"/>
    <col min="11515" max="11515" width="52.109375" style="2" customWidth="1"/>
    <col min="11516" max="11518" width="19.44140625" style="2" customWidth="1"/>
    <col min="11519" max="11519" width="8.6640625" style="2" customWidth="1"/>
    <col min="11520" max="11520" width="19" style="2" customWidth="1"/>
    <col min="11521" max="11521" width="20.44140625" style="2" bestFit="1" customWidth="1"/>
    <col min="11522" max="11522" width="9.33203125" style="2" customWidth="1"/>
    <col min="11523" max="11523" width="4.88671875" style="2" customWidth="1"/>
    <col min="11524" max="11524" width="5.44140625" style="2" bestFit="1" customWidth="1"/>
    <col min="11525" max="11525" width="7.5546875" style="2" bestFit="1" customWidth="1"/>
    <col min="11526" max="11526" width="6.33203125" style="2" customWidth="1"/>
    <col min="11527" max="11768" width="9.109375" style="2"/>
    <col min="11769" max="11769" width="7.88671875" style="2" customWidth="1"/>
    <col min="11770" max="11770" width="6.5546875" style="2" customWidth="1"/>
    <col min="11771" max="11771" width="52.109375" style="2" customWidth="1"/>
    <col min="11772" max="11774" width="19.44140625" style="2" customWidth="1"/>
    <col min="11775" max="11775" width="8.6640625" style="2" customWidth="1"/>
    <col min="11776" max="11776" width="19" style="2" customWidth="1"/>
    <col min="11777" max="11777" width="20.44140625" style="2" bestFit="1" customWidth="1"/>
    <col min="11778" max="11778" width="9.33203125" style="2" customWidth="1"/>
    <col min="11779" max="11779" width="4.88671875" style="2" customWidth="1"/>
    <col min="11780" max="11780" width="5.44140625" style="2" bestFit="1" customWidth="1"/>
    <col min="11781" max="11781" width="7.5546875" style="2" bestFit="1" customWidth="1"/>
    <col min="11782" max="11782" width="6.33203125" style="2" customWidth="1"/>
    <col min="11783" max="12024" width="9.109375" style="2"/>
    <col min="12025" max="12025" width="7.88671875" style="2" customWidth="1"/>
    <col min="12026" max="12026" width="6.5546875" style="2" customWidth="1"/>
    <col min="12027" max="12027" width="52.109375" style="2" customWidth="1"/>
    <col min="12028" max="12030" width="19.44140625" style="2" customWidth="1"/>
    <col min="12031" max="12031" width="8.6640625" style="2" customWidth="1"/>
    <col min="12032" max="12032" width="19" style="2" customWidth="1"/>
    <col min="12033" max="12033" width="20.44140625" style="2" bestFit="1" customWidth="1"/>
    <col min="12034" max="12034" width="9.33203125" style="2" customWidth="1"/>
    <col min="12035" max="12035" width="4.88671875" style="2" customWidth="1"/>
    <col min="12036" max="12036" width="5.44140625" style="2" bestFit="1" customWidth="1"/>
    <col min="12037" max="12037" width="7.5546875" style="2" bestFit="1" customWidth="1"/>
    <col min="12038" max="12038" width="6.33203125" style="2" customWidth="1"/>
    <col min="12039" max="12280" width="9.109375" style="2"/>
    <col min="12281" max="12281" width="7.88671875" style="2" customWidth="1"/>
    <col min="12282" max="12282" width="6.5546875" style="2" customWidth="1"/>
    <col min="12283" max="12283" width="52.109375" style="2" customWidth="1"/>
    <col min="12284" max="12286" width="19.44140625" style="2" customWidth="1"/>
    <col min="12287" max="12287" width="8.6640625" style="2" customWidth="1"/>
    <col min="12288" max="12288" width="19" style="2" customWidth="1"/>
    <col min="12289" max="12289" width="20.44140625" style="2" bestFit="1" customWidth="1"/>
    <col min="12290" max="12290" width="9.33203125" style="2" customWidth="1"/>
    <col min="12291" max="12291" width="4.88671875" style="2" customWidth="1"/>
    <col min="12292" max="12292" width="5.44140625" style="2" bestFit="1" customWidth="1"/>
    <col min="12293" max="12293" width="7.5546875" style="2" bestFit="1" customWidth="1"/>
    <col min="12294" max="12294" width="6.33203125" style="2" customWidth="1"/>
    <col min="12295" max="12536" width="9.109375" style="2"/>
    <col min="12537" max="12537" width="7.88671875" style="2" customWidth="1"/>
    <col min="12538" max="12538" width="6.5546875" style="2" customWidth="1"/>
    <col min="12539" max="12539" width="52.109375" style="2" customWidth="1"/>
    <col min="12540" max="12542" width="19.44140625" style="2" customWidth="1"/>
    <col min="12543" max="12543" width="8.6640625" style="2" customWidth="1"/>
    <col min="12544" max="12544" width="19" style="2" customWidth="1"/>
    <col min="12545" max="12545" width="20.44140625" style="2" bestFit="1" customWidth="1"/>
    <col min="12546" max="12546" width="9.33203125" style="2" customWidth="1"/>
    <col min="12547" max="12547" width="4.88671875" style="2" customWidth="1"/>
    <col min="12548" max="12548" width="5.44140625" style="2" bestFit="1" customWidth="1"/>
    <col min="12549" max="12549" width="7.5546875" style="2" bestFit="1" customWidth="1"/>
    <col min="12550" max="12550" width="6.33203125" style="2" customWidth="1"/>
    <col min="12551" max="12792" width="9.109375" style="2"/>
    <col min="12793" max="12793" width="7.88671875" style="2" customWidth="1"/>
    <col min="12794" max="12794" width="6.5546875" style="2" customWidth="1"/>
    <col min="12795" max="12795" width="52.109375" style="2" customWidth="1"/>
    <col min="12796" max="12798" width="19.44140625" style="2" customWidth="1"/>
    <col min="12799" max="12799" width="8.6640625" style="2" customWidth="1"/>
    <col min="12800" max="12800" width="19" style="2" customWidth="1"/>
    <col min="12801" max="12801" width="20.44140625" style="2" bestFit="1" customWidth="1"/>
    <col min="12802" max="12802" width="9.33203125" style="2" customWidth="1"/>
    <col min="12803" max="12803" width="4.88671875" style="2" customWidth="1"/>
    <col min="12804" max="12804" width="5.44140625" style="2" bestFit="1" customWidth="1"/>
    <col min="12805" max="12805" width="7.5546875" style="2" bestFit="1" customWidth="1"/>
    <col min="12806" max="12806" width="6.33203125" style="2" customWidth="1"/>
    <col min="12807" max="13048" width="9.109375" style="2"/>
    <col min="13049" max="13049" width="7.88671875" style="2" customWidth="1"/>
    <col min="13050" max="13050" width="6.5546875" style="2" customWidth="1"/>
    <col min="13051" max="13051" width="52.109375" style="2" customWidth="1"/>
    <col min="13052" max="13054" width="19.44140625" style="2" customWidth="1"/>
    <col min="13055" max="13055" width="8.6640625" style="2" customWidth="1"/>
    <col min="13056" max="13056" width="19" style="2" customWidth="1"/>
    <col min="13057" max="13057" width="20.44140625" style="2" bestFit="1" customWidth="1"/>
    <col min="13058" max="13058" width="9.33203125" style="2" customWidth="1"/>
    <col min="13059" max="13059" width="4.88671875" style="2" customWidth="1"/>
    <col min="13060" max="13060" width="5.44140625" style="2" bestFit="1" customWidth="1"/>
    <col min="13061" max="13061" width="7.5546875" style="2" bestFit="1" customWidth="1"/>
    <col min="13062" max="13062" width="6.33203125" style="2" customWidth="1"/>
    <col min="13063" max="13304" width="9.109375" style="2"/>
    <col min="13305" max="13305" width="7.88671875" style="2" customWidth="1"/>
    <col min="13306" max="13306" width="6.5546875" style="2" customWidth="1"/>
    <col min="13307" max="13307" width="52.109375" style="2" customWidth="1"/>
    <col min="13308" max="13310" width="19.44140625" style="2" customWidth="1"/>
    <col min="13311" max="13311" width="8.6640625" style="2" customWidth="1"/>
    <col min="13312" max="13312" width="19" style="2" customWidth="1"/>
    <col min="13313" max="13313" width="20.44140625" style="2" bestFit="1" customWidth="1"/>
    <col min="13314" max="13314" width="9.33203125" style="2" customWidth="1"/>
    <col min="13315" max="13315" width="4.88671875" style="2" customWidth="1"/>
    <col min="13316" max="13316" width="5.44140625" style="2" bestFit="1" customWidth="1"/>
    <col min="13317" max="13317" width="7.5546875" style="2" bestFit="1" customWidth="1"/>
    <col min="13318" max="13318" width="6.33203125" style="2" customWidth="1"/>
    <col min="13319" max="13560" width="9.109375" style="2"/>
    <col min="13561" max="13561" width="7.88671875" style="2" customWidth="1"/>
    <col min="13562" max="13562" width="6.5546875" style="2" customWidth="1"/>
    <col min="13563" max="13563" width="52.109375" style="2" customWidth="1"/>
    <col min="13564" max="13566" width="19.44140625" style="2" customWidth="1"/>
    <col min="13567" max="13567" width="8.6640625" style="2" customWidth="1"/>
    <col min="13568" max="13568" width="19" style="2" customWidth="1"/>
    <col min="13569" max="13569" width="20.44140625" style="2" bestFit="1" customWidth="1"/>
    <col min="13570" max="13570" width="9.33203125" style="2" customWidth="1"/>
    <col min="13571" max="13571" width="4.88671875" style="2" customWidth="1"/>
    <col min="13572" max="13572" width="5.44140625" style="2" bestFit="1" customWidth="1"/>
    <col min="13573" max="13573" width="7.5546875" style="2" bestFit="1" customWidth="1"/>
    <col min="13574" max="13574" width="6.33203125" style="2" customWidth="1"/>
    <col min="13575" max="13816" width="9.109375" style="2"/>
    <col min="13817" max="13817" width="7.88671875" style="2" customWidth="1"/>
    <col min="13818" max="13818" width="6.5546875" style="2" customWidth="1"/>
    <col min="13819" max="13819" width="52.109375" style="2" customWidth="1"/>
    <col min="13820" max="13822" width="19.44140625" style="2" customWidth="1"/>
    <col min="13823" max="13823" width="8.6640625" style="2" customWidth="1"/>
    <col min="13824" max="13824" width="19" style="2" customWidth="1"/>
    <col min="13825" max="13825" width="20.44140625" style="2" bestFit="1" customWidth="1"/>
    <col min="13826" max="13826" width="9.33203125" style="2" customWidth="1"/>
    <col min="13827" max="13827" width="4.88671875" style="2" customWidth="1"/>
    <col min="13828" max="13828" width="5.44140625" style="2" bestFit="1" customWidth="1"/>
    <col min="13829" max="13829" width="7.5546875" style="2" bestFit="1" customWidth="1"/>
    <col min="13830" max="13830" width="6.33203125" style="2" customWidth="1"/>
    <col min="13831" max="14072" width="9.109375" style="2"/>
    <col min="14073" max="14073" width="7.88671875" style="2" customWidth="1"/>
    <col min="14074" max="14074" width="6.5546875" style="2" customWidth="1"/>
    <col min="14075" max="14075" width="52.109375" style="2" customWidth="1"/>
    <col min="14076" max="14078" width="19.44140625" style="2" customWidth="1"/>
    <col min="14079" max="14079" width="8.6640625" style="2" customWidth="1"/>
    <col min="14080" max="14080" width="19" style="2" customWidth="1"/>
    <col min="14081" max="14081" width="20.44140625" style="2" bestFit="1" customWidth="1"/>
    <col min="14082" max="14082" width="9.33203125" style="2" customWidth="1"/>
    <col min="14083" max="14083" width="4.88671875" style="2" customWidth="1"/>
    <col min="14084" max="14084" width="5.44140625" style="2" bestFit="1" customWidth="1"/>
    <col min="14085" max="14085" width="7.5546875" style="2" bestFit="1" customWidth="1"/>
    <col min="14086" max="14086" width="6.33203125" style="2" customWidth="1"/>
    <col min="14087" max="14328" width="9.109375" style="2"/>
    <col min="14329" max="14329" width="7.88671875" style="2" customWidth="1"/>
    <col min="14330" max="14330" width="6.5546875" style="2" customWidth="1"/>
    <col min="14331" max="14331" width="52.109375" style="2" customWidth="1"/>
    <col min="14332" max="14334" width="19.44140625" style="2" customWidth="1"/>
    <col min="14335" max="14335" width="8.6640625" style="2" customWidth="1"/>
    <col min="14336" max="14336" width="19" style="2" customWidth="1"/>
    <col min="14337" max="14337" width="20.44140625" style="2" bestFit="1" customWidth="1"/>
    <col min="14338" max="14338" width="9.33203125" style="2" customWidth="1"/>
    <col min="14339" max="14339" width="4.88671875" style="2" customWidth="1"/>
    <col min="14340" max="14340" width="5.44140625" style="2" bestFit="1" customWidth="1"/>
    <col min="14341" max="14341" width="7.5546875" style="2" bestFit="1" customWidth="1"/>
    <col min="14342" max="14342" width="6.33203125" style="2" customWidth="1"/>
    <col min="14343" max="14584" width="9.109375" style="2"/>
    <col min="14585" max="14585" width="7.88671875" style="2" customWidth="1"/>
    <col min="14586" max="14586" width="6.5546875" style="2" customWidth="1"/>
    <col min="14587" max="14587" width="52.109375" style="2" customWidth="1"/>
    <col min="14588" max="14590" width="19.44140625" style="2" customWidth="1"/>
    <col min="14591" max="14591" width="8.6640625" style="2" customWidth="1"/>
    <col min="14592" max="14592" width="19" style="2" customWidth="1"/>
    <col min="14593" max="14593" width="20.44140625" style="2" bestFit="1" customWidth="1"/>
    <col min="14594" max="14594" width="9.33203125" style="2" customWidth="1"/>
    <col min="14595" max="14595" width="4.88671875" style="2" customWidth="1"/>
    <col min="14596" max="14596" width="5.44140625" style="2" bestFit="1" customWidth="1"/>
    <col min="14597" max="14597" width="7.5546875" style="2" bestFit="1" customWidth="1"/>
    <col min="14598" max="14598" width="6.33203125" style="2" customWidth="1"/>
    <col min="14599" max="14840" width="9.109375" style="2"/>
    <col min="14841" max="14841" width="7.88671875" style="2" customWidth="1"/>
    <col min="14842" max="14842" width="6.5546875" style="2" customWidth="1"/>
    <col min="14843" max="14843" width="52.109375" style="2" customWidth="1"/>
    <col min="14844" max="14846" width="19.44140625" style="2" customWidth="1"/>
    <col min="14847" max="14847" width="8.6640625" style="2" customWidth="1"/>
    <col min="14848" max="14848" width="19" style="2" customWidth="1"/>
    <col min="14849" max="14849" width="20.44140625" style="2" bestFit="1" customWidth="1"/>
    <col min="14850" max="14850" width="9.33203125" style="2" customWidth="1"/>
    <col min="14851" max="14851" width="4.88671875" style="2" customWidth="1"/>
    <col min="14852" max="14852" width="5.44140625" style="2" bestFit="1" customWidth="1"/>
    <col min="14853" max="14853" width="7.5546875" style="2" bestFit="1" customWidth="1"/>
    <col min="14854" max="14854" width="6.33203125" style="2" customWidth="1"/>
    <col min="14855" max="15096" width="9.109375" style="2"/>
    <col min="15097" max="15097" width="7.88671875" style="2" customWidth="1"/>
    <col min="15098" max="15098" width="6.5546875" style="2" customWidth="1"/>
    <col min="15099" max="15099" width="52.109375" style="2" customWidth="1"/>
    <col min="15100" max="15102" width="19.44140625" style="2" customWidth="1"/>
    <col min="15103" max="15103" width="8.6640625" style="2" customWidth="1"/>
    <col min="15104" max="15104" width="19" style="2" customWidth="1"/>
    <col min="15105" max="15105" width="20.44140625" style="2" bestFit="1" customWidth="1"/>
    <col min="15106" max="15106" width="9.33203125" style="2" customWidth="1"/>
    <col min="15107" max="15107" width="4.88671875" style="2" customWidth="1"/>
    <col min="15108" max="15108" width="5.44140625" style="2" bestFit="1" customWidth="1"/>
    <col min="15109" max="15109" width="7.5546875" style="2" bestFit="1" customWidth="1"/>
    <col min="15110" max="15110" width="6.33203125" style="2" customWidth="1"/>
    <col min="15111" max="15352" width="9.109375" style="2"/>
    <col min="15353" max="15353" width="7.88671875" style="2" customWidth="1"/>
    <col min="15354" max="15354" width="6.5546875" style="2" customWidth="1"/>
    <col min="15355" max="15355" width="52.109375" style="2" customWidth="1"/>
    <col min="15356" max="15358" width="19.44140625" style="2" customWidth="1"/>
    <col min="15359" max="15359" width="8.6640625" style="2" customWidth="1"/>
    <col min="15360" max="15360" width="19" style="2" customWidth="1"/>
    <col min="15361" max="15361" width="20.44140625" style="2" bestFit="1" customWidth="1"/>
    <col min="15362" max="15362" width="9.33203125" style="2" customWidth="1"/>
    <col min="15363" max="15363" width="4.88671875" style="2" customWidth="1"/>
    <col min="15364" max="15364" width="5.44140625" style="2" bestFit="1" customWidth="1"/>
    <col min="15365" max="15365" width="7.5546875" style="2" bestFit="1" customWidth="1"/>
    <col min="15366" max="15366" width="6.33203125" style="2" customWidth="1"/>
    <col min="15367" max="15608" width="9.109375" style="2"/>
    <col min="15609" max="15609" width="7.88671875" style="2" customWidth="1"/>
    <col min="15610" max="15610" width="6.5546875" style="2" customWidth="1"/>
    <col min="15611" max="15611" width="52.109375" style="2" customWidth="1"/>
    <col min="15612" max="15614" width="19.44140625" style="2" customWidth="1"/>
    <col min="15615" max="15615" width="8.6640625" style="2" customWidth="1"/>
    <col min="15616" max="15616" width="19" style="2" customWidth="1"/>
    <col min="15617" max="15617" width="20.44140625" style="2" bestFit="1" customWidth="1"/>
    <col min="15618" max="15618" width="9.33203125" style="2" customWidth="1"/>
    <col min="15619" max="15619" width="4.88671875" style="2" customWidth="1"/>
    <col min="15620" max="15620" width="5.44140625" style="2" bestFit="1" customWidth="1"/>
    <col min="15621" max="15621" width="7.5546875" style="2" bestFit="1" customWidth="1"/>
    <col min="15622" max="15622" width="6.33203125" style="2" customWidth="1"/>
    <col min="15623" max="15864" width="9.109375" style="2"/>
    <col min="15865" max="15865" width="7.88671875" style="2" customWidth="1"/>
    <col min="15866" max="15866" width="6.5546875" style="2" customWidth="1"/>
    <col min="15867" max="15867" width="52.109375" style="2" customWidth="1"/>
    <col min="15868" max="15870" width="19.44140625" style="2" customWidth="1"/>
    <col min="15871" max="15871" width="8.6640625" style="2" customWidth="1"/>
    <col min="15872" max="15872" width="19" style="2" customWidth="1"/>
    <col min="15873" max="15873" width="20.44140625" style="2" bestFit="1" customWidth="1"/>
    <col min="15874" max="15874" width="9.33203125" style="2" customWidth="1"/>
    <col min="15875" max="15875" width="4.88671875" style="2" customWidth="1"/>
    <col min="15876" max="15876" width="5.44140625" style="2" bestFit="1" customWidth="1"/>
    <col min="15877" max="15877" width="7.5546875" style="2" bestFit="1" customWidth="1"/>
    <col min="15878" max="15878" width="6.33203125" style="2" customWidth="1"/>
    <col min="15879" max="16120" width="9.109375" style="2"/>
    <col min="16121" max="16121" width="7.88671875" style="2" customWidth="1"/>
    <col min="16122" max="16122" width="6.5546875" style="2" customWidth="1"/>
    <col min="16123" max="16123" width="52.109375" style="2" customWidth="1"/>
    <col min="16124" max="16126" width="19.44140625" style="2" customWidth="1"/>
    <col min="16127" max="16127" width="8.6640625" style="2" customWidth="1"/>
    <col min="16128" max="16128" width="19" style="2" customWidth="1"/>
    <col min="16129" max="16129" width="20.44140625" style="2" bestFit="1" customWidth="1"/>
    <col min="16130" max="16130" width="9.33203125" style="2" customWidth="1"/>
    <col min="16131" max="16131" width="4.88671875" style="2" customWidth="1"/>
    <col min="16132" max="16132" width="5.44140625" style="2" bestFit="1" customWidth="1"/>
    <col min="16133" max="16133" width="7.5546875" style="2" bestFit="1" customWidth="1"/>
    <col min="16134" max="16134" width="6.33203125" style="2" customWidth="1"/>
    <col min="16135" max="16382" width="9.109375" style="2"/>
    <col min="16383" max="16384" width="9.109375" style="2" customWidth="1"/>
  </cols>
  <sheetData>
    <row r="1" spans="1:252" ht="15.6" x14ac:dyDescent="0.25">
      <c r="B1" s="1" t="s">
        <v>2791</v>
      </c>
      <c r="C1" s="1"/>
      <c r="D1" s="1"/>
      <c r="E1" s="1"/>
      <c r="F1" s="1"/>
      <c r="G1" s="1"/>
      <c r="H1" s="1"/>
      <c r="I1" s="43"/>
      <c r="J1" s="43"/>
      <c r="K1" s="43"/>
      <c r="L1" s="43"/>
      <c r="M1" s="2"/>
    </row>
    <row r="2" spans="1:252" ht="63.75" customHeight="1" x14ac:dyDescent="0.25">
      <c r="B2" s="199" t="s">
        <v>2789</v>
      </c>
      <c r="C2" s="199"/>
      <c r="D2" s="199"/>
      <c r="E2" s="199"/>
      <c r="F2" s="199"/>
      <c r="G2" s="1"/>
      <c r="H2" s="1"/>
      <c r="I2" s="43"/>
      <c r="J2" s="43"/>
      <c r="K2" s="43"/>
      <c r="L2" s="43"/>
      <c r="M2" s="2"/>
    </row>
    <row r="3" spans="1:252" s="61" customFormat="1" ht="49.5" customHeight="1" x14ac:dyDescent="0.25">
      <c r="A3" s="58"/>
      <c r="B3" s="200" t="s">
        <v>181</v>
      </c>
      <c r="C3" s="200"/>
      <c r="D3" s="200"/>
      <c r="E3" s="200"/>
      <c r="F3" s="200"/>
      <c r="G3" s="59"/>
      <c r="H3" s="59"/>
      <c r="I3" s="60"/>
      <c r="J3" s="60"/>
      <c r="K3" s="60"/>
      <c r="L3" s="60"/>
      <c r="O3" s="62"/>
      <c r="R3" s="62"/>
      <c r="T3" s="63"/>
      <c r="X3" s="63"/>
      <c r="AB3" s="63"/>
      <c r="AF3" s="63"/>
      <c r="AJ3" s="63"/>
      <c r="AN3" s="63"/>
      <c r="AR3" s="63"/>
      <c r="AV3" s="63"/>
      <c r="AZ3" s="63"/>
      <c r="BD3" s="63"/>
      <c r="BH3" s="63"/>
      <c r="BL3" s="63"/>
      <c r="BP3" s="63"/>
      <c r="BT3" s="63"/>
      <c r="BX3" s="63"/>
      <c r="CB3" s="63"/>
      <c r="CF3" s="63"/>
      <c r="CJ3" s="63"/>
      <c r="CN3" s="63"/>
      <c r="CR3" s="63"/>
      <c r="CV3" s="63"/>
      <c r="CZ3" s="63"/>
      <c r="DD3" s="63"/>
      <c r="DH3" s="63"/>
      <c r="DL3" s="63"/>
      <c r="DP3" s="63"/>
      <c r="DT3" s="63"/>
      <c r="DX3" s="63"/>
      <c r="EB3" s="63"/>
      <c r="EF3" s="63"/>
      <c r="EJ3" s="63"/>
      <c r="EN3" s="63"/>
      <c r="ER3" s="63"/>
      <c r="EV3" s="63"/>
      <c r="EZ3" s="63"/>
      <c r="FD3" s="63"/>
      <c r="FH3" s="63"/>
      <c r="FL3" s="63"/>
      <c r="FP3" s="63"/>
      <c r="FT3" s="63"/>
      <c r="FX3" s="63"/>
      <c r="GB3" s="63"/>
      <c r="GF3" s="63"/>
      <c r="GJ3" s="63"/>
      <c r="GN3" s="63"/>
      <c r="GR3" s="63"/>
      <c r="GV3" s="63"/>
      <c r="GZ3" s="63"/>
      <c r="HD3" s="63"/>
      <c r="HH3" s="63"/>
      <c r="HL3" s="63"/>
      <c r="HP3" s="63"/>
      <c r="HT3" s="63"/>
      <c r="HX3" s="63"/>
      <c r="IB3" s="63"/>
      <c r="IF3" s="63"/>
      <c r="IJ3" s="63"/>
      <c r="IN3" s="63"/>
      <c r="IR3" s="63"/>
    </row>
    <row r="4" spans="1:252" s="5" customFormat="1" ht="15.6" x14ac:dyDescent="0.3">
      <c r="A4" s="5" t="s">
        <v>8</v>
      </c>
      <c r="B4" s="87"/>
      <c r="C4" s="53"/>
      <c r="D4" s="53"/>
      <c r="E4" s="53"/>
      <c r="F4" s="53"/>
      <c r="G4" s="53"/>
      <c r="H4" s="113"/>
      <c r="I4" s="64"/>
      <c r="J4" s="53"/>
      <c r="K4" s="64"/>
      <c r="L4" s="64"/>
      <c r="M4" s="53"/>
      <c r="N4" s="64"/>
      <c r="O4" s="53"/>
      <c r="P4" s="64"/>
      <c r="Q4" s="64"/>
      <c r="R4" s="65"/>
    </row>
    <row r="5" spans="1:252" s="5" customFormat="1" ht="15.6" x14ac:dyDescent="0.3">
      <c r="A5" s="5" t="s">
        <v>10</v>
      </c>
      <c r="B5" s="87"/>
      <c r="C5" s="53"/>
      <c r="D5" s="53"/>
      <c r="E5" s="53"/>
      <c r="F5" s="53"/>
      <c r="G5" s="53"/>
      <c r="H5" s="113"/>
      <c r="I5" s="64"/>
      <c r="J5" s="53"/>
      <c r="K5" s="64"/>
      <c r="L5" s="64"/>
      <c r="M5" s="53"/>
      <c r="N5" s="64"/>
      <c r="O5" s="53"/>
      <c r="P5" s="64"/>
      <c r="Q5" s="64"/>
      <c r="R5" s="65"/>
    </row>
    <row r="6" spans="1:252" s="5" customFormat="1" ht="15.6" x14ac:dyDescent="0.3">
      <c r="A6" s="5" t="s">
        <v>11</v>
      </c>
      <c r="B6" s="87"/>
      <c r="C6" s="53"/>
      <c r="D6" s="53"/>
      <c r="E6" s="53"/>
      <c r="F6" s="53"/>
      <c r="G6" s="53"/>
      <c r="H6" s="113"/>
      <c r="I6" s="64"/>
      <c r="J6" s="53"/>
      <c r="K6" s="64"/>
      <c r="L6" s="64"/>
      <c r="M6" s="53"/>
      <c r="N6" s="64"/>
      <c r="O6" s="53"/>
      <c r="P6" s="64"/>
      <c r="Q6" s="64"/>
      <c r="R6" s="65"/>
    </row>
    <row r="7" spans="1:252" s="3" customFormat="1" ht="17.399999999999999" x14ac:dyDescent="0.25">
      <c r="B7" s="4" t="s">
        <v>141</v>
      </c>
      <c r="C7" s="4"/>
      <c r="D7" s="4"/>
      <c r="E7" s="4"/>
      <c r="F7" s="4"/>
      <c r="G7" s="4"/>
      <c r="H7" s="4"/>
      <c r="I7" s="4"/>
      <c r="J7" s="66"/>
      <c r="K7" s="4"/>
      <c r="L7" s="4"/>
      <c r="M7" s="67"/>
    </row>
    <row r="8" spans="1:252" ht="93.6" x14ac:dyDescent="0.25">
      <c r="A8" s="119" t="s">
        <v>0</v>
      </c>
      <c r="B8" s="119" t="s">
        <v>2</v>
      </c>
      <c r="C8" s="120" t="s">
        <v>202</v>
      </c>
      <c r="D8" s="120" t="s">
        <v>16</v>
      </c>
      <c r="E8" s="120" t="s">
        <v>204</v>
      </c>
      <c r="F8" s="120" t="s">
        <v>16</v>
      </c>
      <c r="G8" s="121" t="s">
        <v>201</v>
      </c>
      <c r="H8" s="122" t="s">
        <v>205</v>
      </c>
      <c r="I8" s="114"/>
      <c r="J8" s="2"/>
      <c r="M8" s="2"/>
    </row>
    <row r="9" spans="1:252" ht="15.6" x14ac:dyDescent="0.25">
      <c r="A9" s="115" t="s">
        <v>1</v>
      </c>
      <c r="B9" s="116" t="s">
        <v>17</v>
      </c>
      <c r="C9" s="160"/>
      <c r="D9" s="55" t="e">
        <f t="shared" ref="D9:D15" si="0">+C9/$C$16</f>
        <v>#DIV/0!</v>
      </c>
      <c r="E9" s="68">
        <f>+'Scheda analitica riepilogativa'!D13</f>
        <v>0</v>
      </c>
      <c r="F9" s="55" t="e">
        <f>+E9/$E$16</f>
        <v>#DIV/0!</v>
      </c>
      <c r="G9" s="57">
        <f t="shared" ref="G9:G13" si="1">+E9-C9</f>
        <v>0</v>
      </c>
      <c r="H9" s="112" t="e">
        <f>+G9/E9</f>
        <v>#DIV/0!</v>
      </c>
      <c r="I9" s="81"/>
      <c r="J9" s="2"/>
      <c r="M9" s="2"/>
    </row>
    <row r="10" spans="1:252" ht="34.200000000000003" customHeight="1" x14ac:dyDescent="0.25">
      <c r="A10" s="115" t="s">
        <v>3</v>
      </c>
      <c r="B10" s="117" t="s">
        <v>20</v>
      </c>
      <c r="C10" s="160"/>
      <c r="D10" s="55" t="e">
        <f t="shared" si="0"/>
        <v>#DIV/0!</v>
      </c>
      <c r="E10" s="68">
        <f>+'Scheda analitica riepilogativa'!D17</f>
        <v>0</v>
      </c>
      <c r="F10" s="55" t="e">
        <f t="shared" ref="F10:F16" si="2">+E10/$E$16</f>
        <v>#DIV/0!</v>
      </c>
      <c r="G10" s="57">
        <f t="shared" si="1"/>
        <v>0</v>
      </c>
      <c r="H10" s="112" t="e">
        <f t="shared" ref="H10:H13" si="3">+G10/E10</f>
        <v>#DIV/0!</v>
      </c>
      <c r="I10" s="81"/>
      <c r="J10" s="42"/>
      <c r="M10" s="2"/>
    </row>
    <row r="11" spans="1:252" s="70" customFormat="1" ht="21.6" customHeight="1" x14ac:dyDescent="0.25">
      <c r="A11" s="115" t="s">
        <v>5</v>
      </c>
      <c r="B11" s="117" t="s">
        <v>21</v>
      </c>
      <c r="C11" s="161"/>
      <c r="D11" s="55" t="e">
        <f t="shared" si="0"/>
        <v>#DIV/0!</v>
      </c>
      <c r="E11" s="56">
        <f>+'Scheda analitica riepilogativa'!D28</f>
        <v>0</v>
      </c>
      <c r="F11" s="55" t="e">
        <f t="shared" si="2"/>
        <v>#DIV/0!</v>
      </c>
      <c r="G11" s="57">
        <f t="shared" si="1"/>
        <v>0</v>
      </c>
      <c r="H11" s="112" t="e">
        <f t="shared" si="3"/>
        <v>#DIV/0!</v>
      </c>
      <c r="I11" s="81"/>
      <c r="J11" s="2"/>
      <c r="K11" s="2"/>
      <c r="L11" s="69"/>
    </row>
    <row r="12" spans="1:252" ht="31.2" x14ac:dyDescent="0.25">
      <c r="A12" s="115" t="s">
        <v>7</v>
      </c>
      <c r="B12" s="117" t="s">
        <v>30</v>
      </c>
      <c r="C12" s="161"/>
      <c r="D12" s="55" t="e">
        <f t="shared" si="0"/>
        <v>#DIV/0!</v>
      </c>
      <c r="E12" s="56">
        <f>+'Scheda analitica riepilogativa'!D33</f>
        <v>0</v>
      </c>
      <c r="F12" s="55" t="e">
        <f t="shared" si="2"/>
        <v>#DIV/0!</v>
      </c>
      <c r="G12" s="57">
        <f t="shared" si="1"/>
        <v>0</v>
      </c>
      <c r="H12" s="112" t="e">
        <f t="shared" si="3"/>
        <v>#DIV/0!</v>
      </c>
      <c r="I12" s="75"/>
      <c r="J12" s="2"/>
      <c r="L12" s="71"/>
      <c r="M12" s="2"/>
    </row>
    <row r="13" spans="1:252" ht="15.6" x14ac:dyDescent="0.25">
      <c r="A13" s="115" t="s">
        <v>29</v>
      </c>
      <c r="B13" s="117" t="s">
        <v>41</v>
      </c>
      <c r="C13" s="161"/>
      <c r="D13" s="55" t="e">
        <f t="shared" si="0"/>
        <v>#DIV/0!</v>
      </c>
      <c r="E13" s="56">
        <f>+'Scheda analitica riepilogativa'!D39</f>
        <v>0</v>
      </c>
      <c r="F13" s="55" t="e">
        <f t="shared" si="2"/>
        <v>#DIV/0!</v>
      </c>
      <c r="G13" s="57">
        <f t="shared" si="1"/>
        <v>0</v>
      </c>
      <c r="H13" s="112" t="e">
        <f t="shared" si="3"/>
        <v>#DIV/0!</v>
      </c>
      <c r="I13" s="75"/>
      <c r="J13" s="2"/>
      <c r="L13" s="71"/>
      <c r="M13" s="2"/>
    </row>
    <row r="14" spans="1:252" ht="17.399999999999999" x14ac:dyDescent="0.25">
      <c r="A14" s="198" t="s">
        <v>149</v>
      </c>
      <c r="B14" s="198"/>
      <c r="C14" s="123">
        <f>SUM(C9:C13)</f>
        <v>0</v>
      </c>
      <c r="D14" s="124" t="e">
        <f t="shared" si="0"/>
        <v>#DIV/0!</v>
      </c>
      <c r="E14" s="123">
        <f>SUM(E9:E13)</f>
        <v>0</v>
      </c>
      <c r="F14" s="125" t="e">
        <f t="shared" si="2"/>
        <v>#DIV/0!</v>
      </c>
      <c r="G14" s="123">
        <f>+E14-C14</f>
        <v>0</v>
      </c>
      <c r="H14" s="126"/>
      <c r="I14" s="81"/>
      <c r="J14" s="2"/>
      <c r="L14" s="71"/>
      <c r="M14" s="2"/>
    </row>
    <row r="15" spans="1:252" ht="15.6" x14ac:dyDescent="0.25">
      <c r="A15" s="115" t="s">
        <v>34</v>
      </c>
      <c r="B15" s="117" t="s">
        <v>42</v>
      </c>
      <c r="C15" s="162"/>
      <c r="D15" s="55" t="e">
        <f t="shared" si="0"/>
        <v>#DIV/0!</v>
      </c>
      <c r="E15" s="72">
        <f>+'Scheda analitica riepilogativa'!D41</f>
        <v>0</v>
      </c>
      <c r="F15" s="55" t="e">
        <f t="shared" si="2"/>
        <v>#DIV/0!</v>
      </c>
      <c r="G15" s="57">
        <f>+E15-C15</f>
        <v>0</v>
      </c>
      <c r="H15" s="112" t="e">
        <f>+G15/E15</f>
        <v>#DIV/0!</v>
      </c>
      <c r="I15" s="75"/>
      <c r="J15" s="2"/>
      <c r="L15" s="71"/>
      <c r="M15" s="2"/>
    </row>
    <row r="16" spans="1:252" ht="17.399999999999999" x14ac:dyDescent="0.25">
      <c r="A16" s="127"/>
      <c r="B16" s="128" t="s">
        <v>150</v>
      </c>
      <c r="C16" s="123">
        <f>+C14+C15</f>
        <v>0</v>
      </c>
      <c r="D16" s="124" t="e">
        <f>SUM(D14:D15)</f>
        <v>#DIV/0!</v>
      </c>
      <c r="E16" s="123">
        <f>SUM(E14:E15)</f>
        <v>0</v>
      </c>
      <c r="F16" s="125" t="e">
        <f t="shared" si="2"/>
        <v>#DIV/0!</v>
      </c>
      <c r="G16" s="123">
        <f>+E16-C16</f>
        <v>0</v>
      </c>
      <c r="H16" s="126"/>
      <c r="I16" s="81"/>
      <c r="J16" s="2"/>
      <c r="L16" s="71"/>
      <c r="M16" s="2"/>
    </row>
    <row r="17" spans="1:18" ht="15.6" x14ac:dyDescent="0.25">
      <c r="A17" s="115"/>
      <c r="B17" s="117" t="s">
        <v>38</v>
      </c>
      <c r="C17" s="163"/>
      <c r="D17" s="68"/>
      <c r="E17" s="55">
        <v>0</v>
      </c>
      <c r="F17" s="55"/>
      <c r="G17" s="55">
        <v>0</v>
      </c>
      <c r="H17" s="73"/>
      <c r="I17" s="75"/>
      <c r="J17" s="2"/>
      <c r="L17" s="71"/>
      <c r="M17" s="2"/>
    </row>
    <row r="18" spans="1:18" ht="15.6" x14ac:dyDescent="0.25">
      <c r="A18" s="129" t="s">
        <v>39</v>
      </c>
      <c r="B18" s="130"/>
      <c r="C18" s="123">
        <f>+C16*C17</f>
        <v>0</v>
      </c>
      <c r="D18" s="131"/>
      <c r="E18" s="123">
        <v>0</v>
      </c>
      <c r="F18" s="132"/>
      <c r="G18" s="123">
        <f>+E18-C18</f>
        <v>0</v>
      </c>
      <c r="H18" s="133"/>
      <c r="I18" s="75"/>
      <c r="J18" s="2"/>
      <c r="L18" s="71"/>
      <c r="M18" s="2"/>
    </row>
    <row r="19" spans="1:18" ht="15.6" x14ac:dyDescent="0.25">
      <c r="A19" s="129" t="s">
        <v>43</v>
      </c>
      <c r="B19" s="130"/>
      <c r="C19" s="123">
        <f>+C16-C18</f>
        <v>0</v>
      </c>
      <c r="D19" s="134"/>
      <c r="E19" s="123">
        <f t="shared" ref="E19" si="4">+E16-E18</f>
        <v>0</v>
      </c>
      <c r="F19" s="132"/>
      <c r="G19" s="123">
        <f>+E19-C19</f>
        <v>0</v>
      </c>
      <c r="H19" s="133"/>
      <c r="I19" s="75"/>
      <c r="J19" s="2"/>
      <c r="L19" s="71"/>
      <c r="M19" s="2"/>
    </row>
    <row r="20" spans="1:18" x14ac:dyDescent="0.25">
      <c r="C20" s="42"/>
    </row>
    <row r="21" spans="1:18" ht="21" customHeight="1" x14ac:dyDescent="0.25">
      <c r="A21" s="15"/>
      <c r="C21" s="14"/>
      <c r="D21" s="14"/>
      <c r="E21" s="14"/>
      <c r="F21" s="14"/>
      <c r="G21" s="2"/>
      <c r="H21" s="2"/>
      <c r="J21" s="2"/>
      <c r="M21" s="2"/>
    </row>
    <row r="22" spans="1:18" ht="21" customHeight="1" x14ac:dyDescent="0.25">
      <c r="A22" s="15"/>
      <c r="C22" s="14"/>
      <c r="D22" s="14"/>
      <c r="E22" s="14"/>
      <c r="F22" s="14"/>
      <c r="G22" s="2"/>
      <c r="H22" s="2"/>
      <c r="J22" s="2"/>
      <c r="M22" s="2"/>
    </row>
    <row r="23" spans="1:18" s="21" customFormat="1" ht="17.399999999999999" x14ac:dyDescent="0.25">
      <c r="A23" s="25" t="s">
        <v>48</v>
      </c>
      <c r="B23" s="24"/>
      <c r="C23" s="19"/>
      <c r="D23" s="19"/>
      <c r="E23" s="19"/>
      <c r="F23" s="23" t="s">
        <v>56</v>
      </c>
      <c r="G23" s="22"/>
      <c r="H23" s="2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6" customFormat="1" x14ac:dyDescent="0.25">
      <c r="A24" s="18" t="s">
        <v>47</v>
      </c>
      <c r="B24" s="20"/>
      <c r="C24" s="19"/>
      <c r="D24" s="19"/>
      <c r="E24" s="19"/>
      <c r="F24" s="18" t="s">
        <v>46</v>
      </c>
      <c r="G24" s="18"/>
      <c r="H24" s="2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6" customFormat="1" x14ac:dyDescent="0.25">
      <c r="A25" s="2"/>
      <c r="B25" s="2"/>
      <c r="C25" s="19"/>
      <c r="D25" s="19"/>
      <c r="E25" s="19"/>
      <c r="F25" s="18" t="s">
        <v>45</v>
      </c>
      <c r="G25" s="18"/>
      <c r="H25" s="2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7" spans="1:18" x14ac:dyDescent="0.25">
      <c r="C27" s="86"/>
      <c r="D27" s="86"/>
    </row>
    <row r="29" spans="1:18" ht="21" x14ac:dyDescent="0.25">
      <c r="A29" s="111" t="s">
        <v>203</v>
      </c>
    </row>
    <row r="31" spans="1:18" ht="15.6" x14ac:dyDescent="0.25">
      <c r="A31" s="2" t="s">
        <v>331</v>
      </c>
      <c r="B31" s="76"/>
      <c r="C31" s="76"/>
      <c r="D31" s="77"/>
      <c r="E31" s="78"/>
      <c r="F31" s="78"/>
      <c r="G31" s="78"/>
      <c r="H31" s="79"/>
    </row>
    <row r="32" spans="1:18" ht="15.6" x14ac:dyDescent="0.25">
      <c r="H32" s="80"/>
      <c r="I32" s="81"/>
    </row>
    <row r="33" spans="1:8" ht="15.6" x14ac:dyDescent="0.25">
      <c r="H33" s="82"/>
    </row>
    <row r="34" spans="1:8" x14ac:dyDescent="0.25">
      <c r="H34" s="83"/>
    </row>
    <row r="35" spans="1:8" ht="15.6" x14ac:dyDescent="0.25">
      <c r="H35" s="82"/>
    </row>
    <row r="41" spans="1:8" ht="13.8" x14ac:dyDescent="0.25">
      <c r="A41" s="70"/>
    </row>
    <row r="42" spans="1:8" ht="13.8" x14ac:dyDescent="0.25">
      <c r="A42" s="70"/>
    </row>
  </sheetData>
  <sheetProtection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5" priority="6" operator="greaterThan">
      <formula>0.1</formula>
    </cfRule>
  </conditionalFormatting>
  <conditionalFormatting sqref="F12">
    <cfRule type="cellIs" dxfId="4" priority="5" operator="greaterThan">
      <formula>0.3</formula>
    </cfRule>
  </conditionalFormatting>
  <conditionalFormatting sqref="F15">
    <cfRule type="cellIs" dxfId="3" priority="4" operator="greaterThan">
      <formula>0.1</formula>
    </cfRule>
  </conditionalFormatting>
  <conditionalFormatting sqref="H9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B1" sqref="B1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41.33203125" customWidth="1"/>
    <col min="5" max="5" width="13.44140625" customWidth="1"/>
    <col min="6" max="6" width="42.44140625" customWidth="1"/>
  </cols>
  <sheetData>
    <row r="1" spans="1:8" ht="40.200000000000003" customHeight="1" x14ac:dyDescent="0.25">
      <c r="A1" s="2"/>
      <c r="B1" s="1" t="s">
        <v>2791</v>
      </c>
      <c r="C1" s="1"/>
      <c r="D1" s="1"/>
      <c r="E1" s="1"/>
      <c r="F1" s="1"/>
      <c r="G1" s="1"/>
      <c r="H1" s="2"/>
    </row>
    <row r="2" spans="1:8" ht="61.5" customHeight="1" x14ac:dyDescent="0.25">
      <c r="A2" s="2"/>
      <c r="B2" s="199" t="s">
        <v>2789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04" t="s">
        <v>148</v>
      </c>
      <c r="C3" s="204"/>
      <c r="D3" s="204"/>
      <c r="E3" s="204"/>
      <c r="F3" s="204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200</v>
      </c>
      <c r="B7" s="209"/>
      <c r="C7" s="209"/>
      <c r="D7" s="209"/>
      <c r="E7" s="209"/>
      <c r="F7" s="209"/>
      <c r="G7" s="3"/>
      <c r="H7" s="3"/>
    </row>
    <row r="8" spans="1:8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196" t="s">
        <v>29</v>
      </c>
      <c r="B9" s="197" t="s">
        <v>220</v>
      </c>
      <c r="C9" s="190"/>
      <c r="D9" s="184" t="s">
        <v>144</v>
      </c>
      <c r="E9" s="185"/>
      <c r="F9" s="182"/>
    </row>
    <row r="10" spans="1:8" ht="15.6" x14ac:dyDescent="0.25">
      <c r="A10" s="196" t="s">
        <v>29</v>
      </c>
      <c r="B10" s="197" t="s">
        <v>221</v>
      </c>
      <c r="C10" s="189"/>
      <c r="D10" s="184" t="s">
        <v>144</v>
      </c>
      <c r="E10" s="185"/>
      <c r="F10" s="182"/>
    </row>
    <row r="11" spans="1:8" ht="15.6" x14ac:dyDescent="0.25">
      <c r="A11" s="196" t="s">
        <v>29</v>
      </c>
      <c r="B11" s="197" t="s">
        <v>222</v>
      </c>
      <c r="C11" s="189"/>
      <c r="D11" s="184" t="s">
        <v>144</v>
      </c>
      <c r="E11" s="185"/>
      <c r="F11" s="182"/>
    </row>
    <row r="12" spans="1:8" ht="15.6" x14ac:dyDescent="0.25">
      <c r="A12" s="196" t="s">
        <v>29</v>
      </c>
      <c r="B12" s="197" t="s">
        <v>223</v>
      </c>
      <c r="C12" s="189"/>
      <c r="D12" s="184" t="s">
        <v>144</v>
      </c>
      <c r="E12" s="185"/>
      <c r="F12" s="182"/>
    </row>
    <row r="13" spans="1:8" ht="15.6" x14ac:dyDescent="0.25">
      <c r="A13" s="196" t="s">
        <v>29</v>
      </c>
      <c r="B13" s="197" t="s">
        <v>223</v>
      </c>
      <c r="C13" s="189"/>
      <c r="D13" s="184" t="s">
        <v>144</v>
      </c>
      <c r="E13" s="185"/>
      <c r="F13" s="182"/>
    </row>
    <row r="14" spans="1:8" ht="15.6" x14ac:dyDescent="0.25">
      <c r="A14" s="196" t="s">
        <v>29</v>
      </c>
      <c r="B14" s="197" t="s">
        <v>223</v>
      </c>
      <c r="C14" s="189"/>
      <c r="D14" s="184" t="s">
        <v>144</v>
      </c>
      <c r="E14" s="185"/>
      <c r="F14" s="182"/>
    </row>
    <row r="15" spans="1:8" ht="15.6" x14ac:dyDescent="0.25">
      <c r="A15" s="196" t="s">
        <v>29</v>
      </c>
      <c r="B15" s="197" t="s">
        <v>223</v>
      </c>
      <c r="C15" s="189"/>
      <c r="D15" s="184" t="s">
        <v>144</v>
      </c>
      <c r="E15" s="185"/>
      <c r="F15" s="182"/>
    </row>
    <row r="16" spans="1:8" ht="15.6" x14ac:dyDescent="0.25">
      <c r="A16" s="196" t="s">
        <v>29</v>
      </c>
      <c r="B16" s="197" t="s">
        <v>223</v>
      </c>
      <c r="C16" s="189"/>
      <c r="D16" s="184" t="s">
        <v>144</v>
      </c>
      <c r="E16" s="185"/>
      <c r="F16" s="182"/>
    </row>
    <row r="17" spans="1:6" ht="15.6" x14ac:dyDescent="0.25">
      <c r="A17" s="196" t="s">
        <v>29</v>
      </c>
      <c r="B17" s="197" t="s">
        <v>223</v>
      </c>
      <c r="C17" s="189"/>
      <c r="D17" s="184" t="s">
        <v>144</v>
      </c>
      <c r="E17" s="185"/>
      <c r="F17" s="182"/>
    </row>
    <row r="18" spans="1:6" ht="15.6" x14ac:dyDescent="0.25">
      <c r="A18" s="196" t="s">
        <v>29</v>
      </c>
      <c r="B18" s="197" t="s">
        <v>223</v>
      </c>
      <c r="C18" s="189"/>
      <c r="D18" s="184" t="s">
        <v>144</v>
      </c>
      <c r="E18" s="185"/>
      <c r="F18" s="182"/>
    </row>
    <row r="19" spans="1:6" ht="15.6" x14ac:dyDescent="0.25">
      <c r="A19" s="196" t="s">
        <v>29</v>
      </c>
      <c r="B19" s="197" t="s">
        <v>223</v>
      </c>
      <c r="C19" s="189"/>
      <c r="D19" s="184" t="s">
        <v>144</v>
      </c>
      <c r="E19" s="185"/>
      <c r="F19" s="182"/>
    </row>
    <row r="20" spans="1:6" ht="15.6" x14ac:dyDescent="0.25">
      <c r="A20" s="196" t="s">
        <v>29</v>
      </c>
      <c r="B20" s="197" t="s">
        <v>223</v>
      </c>
      <c r="C20" s="189"/>
      <c r="D20" s="184" t="s">
        <v>144</v>
      </c>
      <c r="E20" s="185"/>
      <c r="F20" s="182"/>
    </row>
    <row r="21" spans="1:6" ht="15.6" x14ac:dyDescent="0.25">
      <c r="A21" s="196" t="s">
        <v>29</v>
      </c>
      <c r="B21" s="197" t="s">
        <v>223</v>
      </c>
      <c r="C21" s="189"/>
      <c r="D21" s="184" t="s">
        <v>144</v>
      </c>
      <c r="E21" s="185"/>
      <c r="F21" s="182"/>
    </row>
    <row r="22" spans="1:6" ht="15.6" x14ac:dyDescent="0.25">
      <c r="A22" s="196" t="s">
        <v>29</v>
      </c>
      <c r="B22" s="197" t="s">
        <v>223</v>
      </c>
      <c r="C22" s="189"/>
      <c r="D22" s="184" t="s">
        <v>144</v>
      </c>
      <c r="E22" s="185"/>
      <c r="F22" s="182"/>
    </row>
    <row r="23" spans="1:6" ht="15.6" x14ac:dyDescent="0.25">
      <c r="A23" s="196" t="s">
        <v>29</v>
      </c>
      <c r="B23" s="197" t="s">
        <v>223</v>
      </c>
      <c r="C23" s="189"/>
      <c r="D23" s="184" t="s">
        <v>144</v>
      </c>
      <c r="E23" s="185"/>
      <c r="F23" s="182"/>
    </row>
    <row r="24" spans="1:6" ht="15.6" x14ac:dyDescent="0.25">
      <c r="A24" s="196" t="s">
        <v>29</v>
      </c>
      <c r="B24" s="197" t="s">
        <v>223</v>
      </c>
      <c r="C24" s="189"/>
      <c r="D24" s="184" t="s">
        <v>144</v>
      </c>
      <c r="E24" s="185"/>
      <c r="F24" s="182"/>
    </row>
    <row r="25" spans="1:6" ht="15.6" x14ac:dyDescent="0.25">
      <c r="A25" s="196" t="s">
        <v>29</v>
      </c>
      <c r="B25" s="197" t="s">
        <v>223</v>
      </c>
      <c r="C25" s="189"/>
      <c r="D25" s="184" t="s">
        <v>144</v>
      </c>
      <c r="E25" s="186"/>
      <c r="F25" s="182"/>
    </row>
    <row r="26" spans="1:6" ht="15.6" x14ac:dyDescent="0.25">
      <c r="A26" s="196" t="s">
        <v>29</v>
      </c>
      <c r="B26" s="197" t="s">
        <v>223</v>
      </c>
      <c r="C26" s="189"/>
      <c r="D26" s="184" t="s">
        <v>144</v>
      </c>
      <c r="E26" s="186"/>
      <c r="F26" s="182"/>
    </row>
    <row r="27" spans="1:6" ht="15.6" x14ac:dyDescent="0.25">
      <c r="A27" s="196" t="s">
        <v>29</v>
      </c>
      <c r="B27" s="197" t="s">
        <v>223</v>
      </c>
      <c r="C27" s="189"/>
      <c r="D27" s="184" t="s">
        <v>144</v>
      </c>
      <c r="E27" s="186"/>
      <c r="F27" s="182"/>
    </row>
    <row r="28" spans="1:6" ht="15.6" x14ac:dyDescent="0.25">
      <c r="A28" s="196" t="s">
        <v>29</v>
      </c>
      <c r="B28" s="197" t="s">
        <v>223</v>
      </c>
      <c r="C28" s="189"/>
      <c r="D28" s="184" t="s">
        <v>144</v>
      </c>
      <c r="E28" s="186"/>
      <c r="F28" s="182"/>
    </row>
    <row r="29" spans="1:6" ht="15.6" x14ac:dyDescent="0.25">
      <c r="A29" s="196" t="s">
        <v>29</v>
      </c>
      <c r="B29" s="197" t="s">
        <v>223</v>
      </c>
      <c r="C29" s="189"/>
      <c r="D29" s="184" t="s">
        <v>144</v>
      </c>
      <c r="E29" s="186"/>
      <c r="F29" s="182"/>
    </row>
    <row r="30" spans="1:6" ht="15.6" x14ac:dyDescent="0.25">
      <c r="A30" s="196" t="s">
        <v>29</v>
      </c>
      <c r="B30" s="197" t="s">
        <v>223</v>
      </c>
      <c r="C30" s="189"/>
      <c r="D30" s="184" t="s">
        <v>144</v>
      </c>
      <c r="E30" s="186"/>
      <c r="F30" s="182"/>
    </row>
    <row r="31" spans="1:6" ht="15.6" x14ac:dyDescent="0.25">
      <c r="A31" s="196" t="s">
        <v>29</v>
      </c>
      <c r="B31" s="197" t="s">
        <v>223</v>
      </c>
      <c r="C31" s="189"/>
      <c r="D31" s="184" t="s">
        <v>144</v>
      </c>
      <c r="E31" s="186"/>
      <c r="F31" s="182"/>
    </row>
    <row r="32" spans="1:6" ht="15.6" x14ac:dyDescent="0.25">
      <c r="A32" s="196" t="s">
        <v>29</v>
      </c>
      <c r="B32" s="197" t="s">
        <v>223</v>
      </c>
      <c r="C32" s="189"/>
      <c r="D32" s="184" t="s">
        <v>144</v>
      </c>
      <c r="E32" s="186"/>
      <c r="F32" s="182"/>
    </row>
    <row r="33" spans="1:6" ht="15.6" x14ac:dyDescent="0.25">
      <c r="A33" s="196" t="s">
        <v>29</v>
      </c>
      <c r="B33" s="197" t="s">
        <v>223</v>
      </c>
      <c r="C33" s="189"/>
      <c r="D33" s="184" t="s">
        <v>144</v>
      </c>
      <c r="E33" s="186"/>
      <c r="F33" s="182"/>
    </row>
    <row r="34" spans="1:6" ht="15.6" x14ac:dyDescent="0.25">
      <c r="A34" s="196" t="s">
        <v>29</v>
      </c>
      <c r="B34" s="197" t="s">
        <v>223</v>
      </c>
      <c r="C34" s="189"/>
      <c r="D34" s="184" t="s">
        <v>144</v>
      </c>
      <c r="E34" s="186"/>
      <c r="F34" s="182"/>
    </row>
    <row r="35" spans="1:6" ht="15.6" x14ac:dyDescent="0.25">
      <c r="A35" s="196" t="s">
        <v>29</v>
      </c>
      <c r="B35" s="197" t="s">
        <v>223</v>
      </c>
      <c r="C35" s="189"/>
      <c r="D35" s="184" t="s">
        <v>144</v>
      </c>
      <c r="E35" s="186"/>
      <c r="F35" s="182"/>
    </row>
    <row r="36" spans="1:6" ht="15.6" x14ac:dyDescent="0.25">
      <c r="A36" s="196" t="s">
        <v>29</v>
      </c>
      <c r="B36" s="197" t="s">
        <v>223</v>
      </c>
      <c r="C36" s="189"/>
      <c r="D36" s="184" t="s">
        <v>144</v>
      </c>
      <c r="E36" s="186"/>
      <c r="F36" s="182"/>
    </row>
    <row r="37" spans="1:6" ht="15.6" x14ac:dyDescent="0.25">
      <c r="A37" s="196" t="s">
        <v>29</v>
      </c>
      <c r="B37" s="197" t="s">
        <v>223</v>
      </c>
      <c r="C37" s="189"/>
      <c r="D37" s="184" t="s">
        <v>144</v>
      </c>
      <c r="E37" s="186"/>
      <c r="F37" s="182"/>
    </row>
    <row r="38" spans="1:6" ht="15.6" x14ac:dyDescent="0.25">
      <c r="A38" s="196" t="s">
        <v>29</v>
      </c>
      <c r="B38" s="197" t="s">
        <v>223</v>
      </c>
      <c r="C38" s="189"/>
      <c r="D38" s="184" t="s">
        <v>144</v>
      </c>
      <c r="E38" s="186"/>
      <c r="F38" s="182"/>
    </row>
    <row r="39" spans="1:6" ht="15.6" x14ac:dyDescent="0.25">
      <c r="A39" s="196" t="s">
        <v>29</v>
      </c>
      <c r="B39" s="197" t="s">
        <v>223</v>
      </c>
      <c r="C39" s="189"/>
      <c r="D39" s="184" t="s">
        <v>144</v>
      </c>
      <c r="E39" s="186"/>
      <c r="F39" s="182"/>
    </row>
    <row r="40" spans="1:6" ht="15.6" x14ac:dyDescent="0.25">
      <c r="A40" s="196" t="s">
        <v>29</v>
      </c>
      <c r="B40" s="197" t="s">
        <v>223</v>
      </c>
      <c r="C40" s="189"/>
      <c r="D40" s="184" t="s">
        <v>144</v>
      </c>
      <c r="E40" s="186"/>
      <c r="F40" s="182"/>
    </row>
    <row r="41" spans="1:6" ht="15.6" x14ac:dyDescent="0.25">
      <c r="A41" s="196" t="s">
        <v>29</v>
      </c>
      <c r="B41" s="197" t="s">
        <v>223</v>
      </c>
      <c r="C41" s="189"/>
      <c r="D41" s="184" t="s">
        <v>144</v>
      </c>
      <c r="E41" s="186"/>
      <c r="F41" s="182"/>
    </row>
    <row r="42" spans="1:6" ht="15.6" x14ac:dyDescent="0.25">
      <c r="A42" s="196" t="s">
        <v>29</v>
      </c>
      <c r="B42" s="197" t="s">
        <v>223</v>
      </c>
      <c r="C42" s="189"/>
      <c r="D42" s="184" t="s">
        <v>144</v>
      </c>
      <c r="E42" s="186"/>
      <c r="F42" s="182"/>
    </row>
    <row r="43" spans="1:6" ht="15.6" x14ac:dyDescent="0.25">
      <c r="A43" s="196" t="s">
        <v>29</v>
      </c>
      <c r="B43" s="197" t="s">
        <v>223</v>
      </c>
      <c r="C43" s="189"/>
      <c r="D43" s="184" t="s">
        <v>144</v>
      </c>
      <c r="E43" s="186"/>
      <c r="F43" s="182"/>
    </row>
    <row r="44" spans="1:6" ht="15.6" x14ac:dyDescent="0.25">
      <c r="A44" s="196" t="s">
        <v>29</v>
      </c>
      <c r="B44" s="197" t="s">
        <v>223</v>
      </c>
      <c r="C44" s="189"/>
      <c r="D44" s="184" t="s">
        <v>144</v>
      </c>
      <c r="E44" s="186"/>
      <c r="F44" s="182"/>
    </row>
    <row r="45" spans="1:6" ht="15.6" x14ac:dyDescent="0.25">
      <c r="A45" s="196" t="s">
        <v>29</v>
      </c>
      <c r="B45" s="197" t="s">
        <v>223</v>
      </c>
      <c r="C45" s="189"/>
      <c r="D45" s="184" t="s">
        <v>144</v>
      </c>
      <c r="E45" s="186"/>
      <c r="F45" s="182"/>
    </row>
    <row r="46" spans="1:6" ht="15.6" x14ac:dyDescent="0.25">
      <c r="A46" s="196" t="s">
        <v>29</v>
      </c>
      <c r="B46" s="197" t="s">
        <v>223</v>
      </c>
      <c r="C46" s="189"/>
      <c r="D46" s="184" t="s">
        <v>144</v>
      </c>
      <c r="E46" s="186"/>
      <c r="F46" s="182"/>
    </row>
    <row r="47" spans="1:6" ht="15.6" x14ac:dyDescent="0.25">
      <c r="A47" s="196" t="s">
        <v>29</v>
      </c>
      <c r="B47" s="197" t="s">
        <v>223</v>
      </c>
      <c r="C47" s="189"/>
      <c r="D47" s="184" t="s">
        <v>144</v>
      </c>
      <c r="E47" s="186"/>
      <c r="F47" s="182"/>
    </row>
    <row r="48" spans="1:6" ht="15.6" x14ac:dyDescent="0.25">
      <c r="A48" s="196" t="s">
        <v>29</v>
      </c>
      <c r="B48" s="197" t="s">
        <v>223</v>
      </c>
      <c r="C48" s="189"/>
      <c r="D48" s="184" t="s">
        <v>144</v>
      </c>
      <c r="E48" s="186"/>
      <c r="F48" s="182"/>
    </row>
    <row r="49" spans="1:6" ht="15.6" x14ac:dyDescent="0.25">
      <c r="A49" s="196" t="s">
        <v>29</v>
      </c>
      <c r="B49" s="197" t="s">
        <v>223</v>
      </c>
      <c r="C49" s="189"/>
      <c r="D49" s="184" t="s">
        <v>144</v>
      </c>
      <c r="E49" s="186"/>
      <c r="F49" s="182"/>
    </row>
    <row r="50" spans="1:6" ht="15.6" x14ac:dyDescent="0.25">
      <c r="A50" s="196" t="s">
        <v>29</v>
      </c>
      <c r="B50" s="197" t="s">
        <v>223</v>
      </c>
      <c r="C50" s="189"/>
      <c r="D50" s="184" t="s">
        <v>144</v>
      </c>
      <c r="E50" s="186"/>
      <c r="F50" s="182"/>
    </row>
    <row r="51" spans="1:6" ht="15.6" x14ac:dyDescent="0.25">
      <c r="A51" s="196" t="s">
        <v>29</v>
      </c>
      <c r="B51" s="197" t="s">
        <v>223</v>
      </c>
      <c r="C51" s="189"/>
      <c r="D51" s="184" t="s">
        <v>144</v>
      </c>
      <c r="E51" s="186"/>
      <c r="F51" s="182"/>
    </row>
    <row r="52" spans="1:6" ht="15.6" x14ac:dyDescent="0.25">
      <c r="A52" s="196" t="s">
        <v>29</v>
      </c>
      <c r="B52" s="197" t="s">
        <v>223</v>
      </c>
      <c r="C52" s="189"/>
      <c r="D52" s="184" t="s">
        <v>144</v>
      </c>
      <c r="E52" s="186"/>
      <c r="F52" s="182"/>
    </row>
    <row r="53" spans="1:6" ht="15.6" x14ac:dyDescent="0.25">
      <c r="A53" s="196" t="s">
        <v>29</v>
      </c>
      <c r="B53" s="197" t="s">
        <v>223</v>
      </c>
      <c r="C53" s="189"/>
      <c r="D53" s="184" t="s">
        <v>144</v>
      </c>
      <c r="E53" s="186"/>
      <c r="F53" s="182"/>
    </row>
    <row r="54" spans="1:6" ht="15.6" x14ac:dyDescent="0.25">
      <c r="A54" s="196" t="s">
        <v>29</v>
      </c>
      <c r="B54" s="197" t="s">
        <v>223</v>
      </c>
      <c r="C54" s="189"/>
      <c r="D54" s="184" t="s">
        <v>144</v>
      </c>
      <c r="E54" s="186"/>
      <c r="F54" s="182"/>
    </row>
    <row r="55" spans="1:6" ht="15.6" x14ac:dyDescent="0.25">
      <c r="A55" s="196" t="s">
        <v>29</v>
      </c>
      <c r="B55" s="197" t="s">
        <v>223</v>
      </c>
      <c r="C55" s="189"/>
      <c r="D55" s="184" t="s">
        <v>144</v>
      </c>
      <c r="E55" s="186"/>
      <c r="F55" s="182"/>
    </row>
    <row r="56" spans="1:6" ht="15.6" x14ac:dyDescent="0.25">
      <c r="A56" s="196" t="s">
        <v>29</v>
      </c>
      <c r="B56" s="197" t="s">
        <v>223</v>
      </c>
      <c r="C56" s="189"/>
      <c r="D56" s="184" t="s">
        <v>144</v>
      </c>
      <c r="E56" s="186"/>
      <c r="F56" s="182"/>
    </row>
    <row r="57" spans="1:6" ht="15.6" x14ac:dyDescent="0.25">
      <c r="A57" s="196" t="s">
        <v>29</v>
      </c>
      <c r="B57" s="197" t="s">
        <v>223</v>
      </c>
      <c r="C57" s="189"/>
      <c r="D57" s="184" t="s">
        <v>144</v>
      </c>
      <c r="E57" s="186"/>
      <c r="F57" s="182"/>
    </row>
    <row r="58" spans="1:6" ht="15.6" x14ac:dyDescent="0.25">
      <c r="A58" s="196" t="s">
        <v>29</v>
      </c>
      <c r="B58" s="197" t="s">
        <v>223</v>
      </c>
      <c r="C58" s="189"/>
      <c r="D58" s="184" t="s">
        <v>144</v>
      </c>
      <c r="E58" s="186"/>
      <c r="F58" s="182"/>
    </row>
    <row r="59" spans="1:6" ht="15.6" x14ac:dyDescent="0.25">
      <c r="A59" s="196" t="s">
        <v>29</v>
      </c>
      <c r="B59" s="197" t="s">
        <v>223</v>
      </c>
      <c r="C59" s="189"/>
      <c r="D59" s="184" t="s">
        <v>144</v>
      </c>
      <c r="E59" s="186"/>
      <c r="F59" s="182"/>
    </row>
    <row r="60" spans="1:6" ht="15.6" x14ac:dyDescent="0.25">
      <c r="A60" s="196" t="s">
        <v>29</v>
      </c>
      <c r="B60" s="197" t="s">
        <v>223</v>
      </c>
      <c r="C60" s="189"/>
      <c r="D60" s="184" t="s">
        <v>144</v>
      </c>
      <c r="E60" s="186"/>
      <c r="F60" s="182"/>
    </row>
    <row r="61" spans="1:6" ht="15.6" x14ac:dyDescent="0.25">
      <c r="A61" s="196" t="s">
        <v>29</v>
      </c>
      <c r="B61" s="197" t="s">
        <v>223</v>
      </c>
      <c r="C61" s="189"/>
      <c r="D61" s="184" t="s">
        <v>144</v>
      </c>
      <c r="E61" s="186"/>
      <c r="F61" s="182"/>
    </row>
    <row r="62" spans="1:6" ht="15.6" x14ac:dyDescent="0.25">
      <c r="A62" s="196" t="s">
        <v>29</v>
      </c>
      <c r="B62" s="197" t="s">
        <v>223</v>
      </c>
      <c r="C62" s="189"/>
      <c r="D62" s="184" t="s">
        <v>144</v>
      </c>
      <c r="E62" s="186"/>
      <c r="F62" s="182"/>
    </row>
    <row r="63" spans="1:6" ht="15.6" x14ac:dyDescent="0.25">
      <c r="A63" s="196" t="s">
        <v>29</v>
      </c>
      <c r="B63" s="197" t="s">
        <v>223</v>
      </c>
      <c r="C63" s="189"/>
      <c r="D63" s="184" t="s">
        <v>144</v>
      </c>
      <c r="E63" s="186"/>
      <c r="F63" s="182"/>
    </row>
    <row r="64" spans="1:6" ht="15.6" x14ac:dyDescent="0.25">
      <c r="A64" s="196" t="s">
        <v>29</v>
      </c>
      <c r="B64" s="197" t="s">
        <v>223</v>
      </c>
      <c r="C64" s="189"/>
      <c r="D64" s="184" t="s">
        <v>144</v>
      </c>
      <c r="E64" s="186"/>
      <c r="F64" s="182"/>
    </row>
    <row r="65" spans="1:6" ht="15.6" x14ac:dyDescent="0.25">
      <c r="A65" s="196" t="s">
        <v>29</v>
      </c>
      <c r="B65" s="197" t="s">
        <v>223</v>
      </c>
      <c r="C65" s="189"/>
      <c r="D65" s="184" t="s">
        <v>144</v>
      </c>
      <c r="E65" s="186"/>
      <c r="F65" s="182"/>
    </row>
    <row r="66" spans="1:6" ht="15.6" x14ac:dyDescent="0.25">
      <c r="A66" s="196" t="s">
        <v>29</v>
      </c>
      <c r="B66" s="197" t="s">
        <v>223</v>
      </c>
      <c r="C66" s="189"/>
      <c r="D66" s="184" t="s">
        <v>144</v>
      </c>
      <c r="E66" s="186"/>
      <c r="F66" s="182"/>
    </row>
    <row r="67" spans="1:6" ht="15.6" x14ac:dyDescent="0.25">
      <c r="A67" s="196" t="s">
        <v>29</v>
      </c>
      <c r="B67" s="197" t="s">
        <v>223</v>
      </c>
      <c r="C67" s="189"/>
      <c r="D67" s="184" t="s">
        <v>144</v>
      </c>
      <c r="E67" s="186"/>
      <c r="F67" s="182"/>
    </row>
    <row r="68" spans="1:6" ht="15.6" x14ac:dyDescent="0.25">
      <c r="A68" s="196" t="s">
        <v>29</v>
      </c>
      <c r="B68" s="197" t="s">
        <v>223</v>
      </c>
      <c r="C68" s="189"/>
      <c r="D68" s="184" t="s">
        <v>144</v>
      </c>
      <c r="E68" s="186"/>
      <c r="F68" s="182"/>
    </row>
    <row r="69" spans="1:6" ht="15.6" x14ac:dyDescent="0.25">
      <c r="A69" s="196" t="s">
        <v>29</v>
      </c>
      <c r="B69" s="197" t="s">
        <v>223</v>
      </c>
      <c r="C69" s="189"/>
      <c r="D69" s="184" t="s">
        <v>144</v>
      </c>
      <c r="E69" s="186"/>
      <c r="F69" s="182"/>
    </row>
    <row r="70" spans="1:6" ht="15.6" x14ac:dyDescent="0.25">
      <c r="A70" s="196" t="s">
        <v>29</v>
      </c>
      <c r="B70" s="197" t="s">
        <v>223</v>
      </c>
      <c r="C70" s="189"/>
      <c r="D70" s="184" t="s">
        <v>144</v>
      </c>
      <c r="E70" s="186"/>
      <c r="F70" s="182"/>
    </row>
    <row r="71" spans="1:6" ht="15.6" x14ac:dyDescent="0.25">
      <c r="A71" s="196" t="s">
        <v>29</v>
      </c>
      <c r="B71" s="197" t="s">
        <v>223</v>
      </c>
      <c r="C71" s="189"/>
      <c r="D71" s="184" t="s">
        <v>144</v>
      </c>
      <c r="E71" s="186"/>
      <c r="F71" s="182"/>
    </row>
    <row r="72" spans="1:6" ht="15.6" x14ac:dyDescent="0.25">
      <c r="A72" s="196" t="s">
        <v>29</v>
      </c>
      <c r="B72" s="197" t="s">
        <v>223</v>
      </c>
      <c r="C72" s="189"/>
      <c r="D72" s="184" t="s">
        <v>144</v>
      </c>
      <c r="E72" s="186"/>
      <c r="F72" s="182"/>
    </row>
    <row r="73" spans="1:6" ht="15.6" x14ac:dyDescent="0.25">
      <c r="A73" s="196" t="s">
        <v>29</v>
      </c>
      <c r="B73" s="197" t="s">
        <v>223</v>
      </c>
      <c r="C73" s="189"/>
      <c r="D73" s="184" t="s">
        <v>144</v>
      </c>
      <c r="E73" s="186"/>
      <c r="F73" s="182"/>
    </row>
    <row r="74" spans="1:6" ht="15.6" x14ac:dyDescent="0.25">
      <c r="A74" s="196" t="s">
        <v>29</v>
      </c>
      <c r="B74" s="197" t="s">
        <v>223</v>
      </c>
      <c r="C74" s="189"/>
      <c r="D74" s="184" t="s">
        <v>144</v>
      </c>
      <c r="E74" s="186"/>
      <c r="F74" s="182"/>
    </row>
    <row r="75" spans="1:6" ht="15.6" x14ac:dyDescent="0.25">
      <c r="A75" s="196" t="s">
        <v>29</v>
      </c>
      <c r="B75" s="197" t="s">
        <v>223</v>
      </c>
      <c r="C75" s="189"/>
      <c r="D75" s="184" t="s">
        <v>144</v>
      </c>
      <c r="E75" s="186"/>
      <c r="F75" s="182"/>
    </row>
    <row r="76" spans="1:6" ht="15.6" x14ac:dyDescent="0.25">
      <c r="A76" s="196" t="s">
        <v>29</v>
      </c>
      <c r="B76" s="197" t="s">
        <v>223</v>
      </c>
      <c r="C76" s="189"/>
      <c r="D76" s="184" t="s">
        <v>144</v>
      </c>
      <c r="E76" s="186"/>
      <c r="F76" s="182"/>
    </row>
    <row r="77" spans="1:6" ht="15.6" x14ac:dyDescent="0.25">
      <c r="A77" s="196" t="s">
        <v>29</v>
      </c>
      <c r="B77" s="197" t="s">
        <v>223</v>
      </c>
      <c r="C77" s="189"/>
      <c r="D77" s="184" t="s">
        <v>144</v>
      </c>
      <c r="E77" s="186"/>
      <c r="F77" s="182"/>
    </row>
    <row r="78" spans="1:6" ht="15.6" x14ac:dyDescent="0.25">
      <c r="A78" s="196" t="s">
        <v>29</v>
      </c>
      <c r="B78" s="197" t="s">
        <v>223</v>
      </c>
      <c r="C78" s="189"/>
      <c r="D78" s="184" t="s">
        <v>144</v>
      </c>
      <c r="E78" s="186"/>
      <c r="F78" s="182"/>
    </row>
    <row r="79" spans="1:6" ht="15.6" x14ac:dyDescent="0.25">
      <c r="A79" s="196" t="s">
        <v>29</v>
      </c>
      <c r="B79" s="197" t="s">
        <v>223</v>
      </c>
      <c r="C79" s="189"/>
      <c r="D79" s="184" t="s">
        <v>144</v>
      </c>
      <c r="E79" s="186"/>
      <c r="F79" s="182"/>
    </row>
    <row r="80" spans="1:6" ht="15.6" x14ac:dyDescent="0.25">
      <c r="A80" s="196" t="s">
        <v>29</v>
      </c>
      <c r="B80" s="197" t="s">
        <v>223</v>
      </c>
      <c r="C80" s="189"/>
      <c r="D80" s="184" t="s">
        <v>144</v>
      </c>
      <c r="E80" s="186"/>
      <c r="F80" s="182"/>
    </row>
    <row r="81" spans="1:6" ht="15.6" x14ac:dyDescent="0.25">
      <c r="A81" s="196" t="s">
        <v>29</v>
      </c>
      <c r="B81" s="197" t="s">
        <v>223</v>
      </c>
      <c r="C81" s="189"/>
      <c r="D81" s="184" t="s">
        <v>144</v>
      </c>
      <c r="E81" s="186"/>
      <c r="F81" s="182"/>
    </row>
    <row r="82" spans="1:6" ht="15.6" x14ac:dyDescent="0.25">
      <c r="A82" s="196" t="s">
        <v>29</v>
      </c>
      <c r="B82" s="197" t="s">
        <v>223</v>
      </c>
      <c r="C82" s="189"/>
      <c r="D82" s="184" t="s">
        <v>144</v>
      </c>
      <c r="E82" s="186"/>
      <c r="F82" s="182"/>
    </row>
    <row r="83" spans="1:6" ht="15.6" x14ac:dyDescent="0.25">
      <c r="A83" s="196" t="s">
        <v>29</v>
      </c>
      <c r="B83" s="197" t="s">
        <v>223</v>
      </c>
      <c r="C83" s="189"/>
      <c r="D83" s="184" t="s">
        <v>144</v>
      </c>
      <c r="E83" s="186"/>
      <c r="F83" s="182"/>
    </row>
    <row r="84" spans="1:6" ht="15.6" x14ac:dyDescent="0.25">
      <c r="A84" s="196" t="s">
        <v>29</v>
      </c>
      <c r="B84" s="197" t="s">
        <v>223</v>
      </c>
      <c r="C84" s="189"/>
      <c r="D84" s="184" t="s">
        <v>144</v>
      </c>
      <c r="E84" s="186"/>
      <c r="F84" s="182"/>
    </row>
    <row r="85" spans="1:6" ht="15.6" x14ac:dyDescent="0.25">
      <c r="A85" s="196" t="s">
        <v>29</v>
      </c>
      <c r="B85" s="197" t="s">
        <v>223</v>
      </c>
      <c r="C85" s="189"/>
      <c r="D85" s="184" t="s">
        <v>144</v>
      </c>
      <c r="E85" s="186"/>
      <c r="F85" s="182"/>
    </row>
    <row r="86" spans="1:6" ht="15.6" x14ac:dyDescent="0.25">
      <c r="A86" s="196" t="s">
        <v>29</v>
      </c>
      <c r="B86" s="197" t="s">
        <v>223</v>
      </c>
      <c r="C86" s="189"/>
      <c r="D86" s="184" t="s">
        <v>144</v>
      </c>
      <c r="E86" s="186"/>
      <c r="F86" s="182"/>
    </row>
    <row r="87" spans="1:6" ht="15.6" x14ac:dyDescent="0.25">
      <c r="A87" s="196" t="s">
        <v>29</v>
      </c>
      <c r="B87" s="197" t="s">
        <v>223</v>
      </c>
      <c r="C87" s="189"/>
      <c r="D87" s="184" t="s">
        <v>144</v>
      </c>
      <c r="E87" s="186"/>
      <c r="F87" s="182"/>
    </row>
    <row r="88" spans="1:6" ht="15.6" x14ac:dyDescent="0.25">
      <c r="A88" s="196" t="s">
        <v>29</v>
      </c>
      <c r="B88" s="197" t="s">
        <v>223</v>
      </c>
      <c r="C88" s="189"/>
      <c r="D88" s="184" t="s">
        <v>144</v>
      </c>
      <c r="E88" s="186"/>
      <c r="F88" s="182"/>
    </row>
    <row r="89" spans="1:6" ht="15.6" x14ac:dyDescent="0.25">
      <c r="A89" s="196" t="s">
        <v>29</v>
      </c>
      <c r="B89" s="197" t="s">
        <v>223</v>
      </c>
      <c r="C89" s="189"/>
      <c r="D89" s="184" t="s">
        <v>144</v>
      </c>
      <c r="E89" s="186"/>
      <c r="F89" s="182"/>
    </row>
    <row r="90" spans="1:6" ht="15.6" x14ac:dyDescent="0.25">
      <c r="A90" s="196" t="s">
        <v>29</v>
      </c>
      <c r="B90" s="197" t="s">
        <v>223</v>
      </c>
      <c r="C90" s="189"/>
      <c r="D90" s="184" t="s">
        <v>144</v>
      </c>
      <c r="E90" s="186"/>
      <c r="F90" s="182"/>
    </row>
    <row r="91" spans="1:6" ht="15.6" x14ac:dyDescent="0.25">
      <c r="A91" s="196" t="s">
        <v>29</v>
      </c>
      <c r="B91" s="197" t="s">
        <v>223</v>
      </c>
      <c r="C91" s="189"/>
      <c r="D91" s="184" t="s">
        <v>144</v>
      </c>
      <c r="E91" s="186"/>
      <c r="F91" s="182"/>
    </row>
    <row r="92" spans="1:6" ht="15.6" x14ac:dyDescent="0.25">
      <c r="A92" s="196" t="s">
        <v>29</v>
      </c>
      <c r="B92" s="197" t="s">
        <v>223</v>
      </c>
      <c r="C92" s="189"/>
      <c r="D92" s="184" t="s">
        <v>144</v>
      </c>
      <c r="E92" s="186"/>
      <c r="F92" s="182"/>
    </row>
    <row r="93" spans="1:6" ht="15.6" x14ac:dyDescent="0.25">
      <c r="A93" s="196" t="s">
        <v>29</v>
      </c>
      <c r="B93" s="197" t="s">
        <v>223</v>
      </c>
      <c r="C93" s="189"/>
      <c r="D93" s="184" t="s">
        <v>144</v>
      </c>
      <c r="E93" s="186"/>
      <c r="F93" s="182"/>
    </row>
    <row r="94" spans="1:6" ht="15.6" x14ac:dyDescent="0.25">
      <c r="A94" s="196" t="s">
        <v>29</v>
      </c>
      <c r="B94" s="197" t="s">
        <v>223</v>
      </c>
      <c r="C94" s="189"/>
      <c r="D94" s="184" t="s">
        <v>144</v>
      </c>
      <c r="E94" s="186"/>
      <c r="F94" s="182"/>
    </row>
    <row r="95" spans="1:6" ht="15.6" x14ac:dyDescent="0.25">
      <c r="A95" s="196" t="s">
        <v>29</v>
      </c>
      <c r="B95" s="197" t="s">
        <v>223</v>
      </c>
      <c r="C95" s="189"/>
      <c r="D95" s="184" t="s">
        <v>144</v>
      </c>
      <c r="E95" s="186"/>
      <c r="F95" s="182"/>
    </row>
    <row r="96" spans="1:6" ht="15.6" x14ac:dyDescent="0.25">
      <c r="A96" s="196" t="s">
        <v>29</v>
      </c>
      <c r="B96" s="197" t="s">
        <v>223</v>
      </c>
      <c r="C96" s="189"/>
      <c r="D96" s="184" t="s">
        <v>144</v>
      </c>
      <c r="E96" s="186"/>
      <c r="F96" s="182"/>
    </row>
    <row r="97" spans="1:6" ht="15.6" x14ac:dyDescent="0.25">
      <c r="A97" s="196" t="s">
        <v>29</v>
      </c>
      <c r="B97" s="197" t="s">
        <v>223</v>
      </c>
      <c r="C97" s="189"/>
      <c r="D97" s="184" t="s">
        <v>144</v>
      </c>
      <c r="E97" s="186"/>
      <c r="F97" s="182"/>
    </row>
    <row r="98" spans="1:6" ht="15.6" x14ac:dyDescent="0.25">
      <c r="A98" s="196" t="s">
        <v>29</v>
      </c>
      <c r="B98" s="197" t="s">
        <v>223</v>
      </c>
      <c r="C98" s="189"/>
      <c r="D98" s="184" t="s">
        <v>144</v>
      </c>
      <c r="E98" s="186"/>
      <c r="F98" s="182"/>
    </row>
    <row r="99" spans="1:6" ht="15.6" x14ac:dyDescent="0.25">
      <c r="A99" s="196" t="s">
        <v>29</v>
      </c>
      <c r="B99" s="197" t="s">
        <v>223</v>
      </c>
      <c r="C99" s="189"/>
      <c r="D99" s="184" t="s">
        <v>144</v>
      </c>
      <c r="E99" s="186"/>
      <c r="F99" s="182"/>
    </row>
    <row r="100" spans="1:6" ht="15.6" x14ac:dyDescent="0.25">
      <c r="A100" s="196" t="s">
        <v>29</v>
      </c>
      <c r="B100" s="197" t="s">
        <v>223</v>
      </c>
      <c r="C100" s="189"/>
      <c r="D100" s="184" t="s">
        <v>144</v>
      </c>
      <c r="E100" s="186"/>
      <c r="F100" s="182"/>
    </row>
    <row r="101" spans="1:6" ht="15.6" x14ac:dyDescent="0.25">
      <c r="A101" s="196" t="s">
        <v>29</v>
      </c>
      <c r="B101" s="197" t="s">
        <v>223</v>
      </c>
      <c r="C101" s="189"/>
      <c r="D101" s="184" t="s">
        <v>144</v>
      </c>
      <c r="E101" s="186"/>
      <c r="F101" s="182"/>
    </row>
    <row r="102" spans="1:6" ht="15.6" x14ac:dyDescent="0.25">
      <c r="A102" s="196" t="s">
        <v>29</v>
      </c>
      <c r="B102" s="197" t="s">
        <v>223</v>
      </c>
      <c r="C102" s="189"/>
      <c r="D102" s="184" t="s">
        <v>144</v>
      </c>
      <c r="E102" s="186"/>
      <c r="F102" s="182"/>
    </row>
    <row r="103" spans="1:6" ht="15.6" x14ac:dyDescent="0.25">
      <c r="A103" s="196" t="s">
        <v>29</v>
      </c>
      <c r="B103" s="197" t="s">
        <v>223</v>
      </c>
      <c r="C103" s="189"/>
      <c r="D103" s="184" t="s">
        <v>144</v>
      </c>
      <c r="E103" s="186"/>
      <c r="F103" s="182"/>
    </row>
    <row r="104" spans="1:6" ht="15.6" x14ac:dyDescent="0.25">
      <c r="A104" s="196" t="s">
        <v>29</v>
      </c>
      <c r="B104" s="197" t="s">
        <v>223</v>
      </c>
      <c r="C104" s="189"/>
      <c r="D104" s="184" t="s">
        <v>144</v>
      </c>
      <c r="E104" s="186"/>
      <c r="F104" s="182"/>
    </row>
    <row r="105" spans="1:6" ht="15.6" x14ac:dyDescent="0.25">
      <c r="A105" s="196" t="s">
        <v>29</v>
      </c>
      <c r="B105" s="197" t="s">
        <v>223</v>
      </c>
      <c r="C105" s="189"/>
      <c r="D105" s="184" t="s">
        <v>144</v>
      </c>
      <c r="E105" s="186"/>
      <c r="F105" s="182"/>
    </row>
    <row r="106" spans="1:6" ht="15.6" x14ac:dyDescent="0.25">
      <c r="A106" s="196" t="s">
        <v>29</v>
      </c>
      <c r="B106" s="197" t="s">
        <v>223</v>
      </c>
      <c r="C106" s="189"/>
      <c r="D106" s="184" t="s">
        <v>144</v>
      </c>
      <c r="E106" s="186"/>
      <c r="F106" s="182"/>
    </row>
    <row r="107" spans="1:6" ht="15.6" x14ac:dyDescent="0.25">
      <c r="A107" s="196" t="s">
        <v>29</v>
      </c>
      <c r="B107" s="197" t="s">
        <v>223</v>
      </c>
      <c r="C107" s="189"/>
      <c r="D107" s="184" t="s">
        <v>144</v>
      </c>
      <c r="E107" s="186"/>
      <c r="F107" s="182"/>
    </row>
    <row r="108" spans="1:6" ht="15.6" x14ac:dyDescent="0.25">
      <c r="A108" s="196" t="s">
        <v>29</v>
      </c>
      <c r="B108" s="197" t="s">
        <v>223</v>
      </c>
      <c r="C108" s="189"/>
      <c r="D108" s="184" t="s">
        <v>144</v>
      </c>
      <c r="E108" s="186"/>
      <c r="F108" s="182"/>
    </row>
    <row r="109" spans="1:6" ht="15.6" x14ac:dyDescent="0.25">
      <c r="A109" s="196" t="s">
        <v>29</v>
      </c>
      <c r="B109" s="197" t="s">
        <v>223</v>
      </c>
      <c r="C109" s="189"/>
      <c r="D109" s="184" t="s">
        <v>144</v>
      </c>
      <c r="E109" s="186"/>
      <c r="F109" s="182"/>
    </row>
    <row r="110" spans="1:6" ht="15.6" x14ac:dyDescent="0.25">
      <c r="A110" s="196" t="s">
        <v>29</v>
      </c>
      <c r="B110" s="197" t="s">
        <v>223</v>
      </c>
      <c r="C110" s="189"/>
      <c r="D110" s="184" t="s">
        <v>144</v>
      </c>
      <c r="E110" s="186"/>
      <c r="F110" s="182"/>
    </row>
    <row r="111" spans="1:6" ht="15.6" x14ac:dyDescent="0.25">
      <c r="A111" s="196" t="s">
        <v>29</v>
      </c>
      <c r="B111" s="197" t="s">
        <v>223</v>
      </c>
      <c r="C111" s="189"/>
      <c r="D111" s="184" t="s">
        <v>144</v>
      </c>
      <c r="E111" s="186"/>
      <c r="F111" s="182"/>
    </row>
    <row r="112" spans="1:6" ht="15.6" x14ac:dyDescent="0.25">
      <c r="A112" s="196" t="s">
        <v>29</v>
      </c>
      <c r="B112" s="197" t="s">
        <v>223</v>
      </c>
      <c r="C112" s="189"/>
      <c r="D112" s="184" t="s">
        <v>144</v>
      </c>
      <c r="E112" s="186"/>
      <c r="F112" s="182"/>
    </row>
    <row r="113" spans="1:6" ht="15.6" x14ac:dyDescent="0.25">
      <c r="A113" s="196" t="s">
        <v>29</v>
      </c>
      <c r="B113" s="197" t="s">
        <v>223</v>
      </c>
      <c r="C113" s="189"/>
      <c r="D113" s="184" t="s">
        <v>144</v>
      </c>
      <c r="E113" s="186"/>
      <c r="F113" s="182"/>
    </row>
    <row r="114" spans="1:6" ht="15.6" x14ac:dyDescent="0.25">
      <c r="A114" s="196" t="s">
        <v>29</v>
      </c>
      <c r="B114" s="197" t="s">
        <v>223</v>
      </c>
      <c r="C114" s="189"/>
      <c r="D114" s="184" t="s">
        <v>144</v>
      </c>
      <c r="E114" s="186"/>
      <c r="F114" s="182"/>
    </row>
    <row r="115" spans="1:6" ht="15.6" x14ac:dyDescent="0.25">
      <c r="A115" s="196" t="s">
        <v>29</v>
      </c>
      <c r="B115" s="197" t="s">
        <v>223</v>
      </c>
      <c r="C115" s="189"/>
      <c r="D115" s="184" t="s">
        <v>144</v>
      </c>
      <c r="E115" s="186"/>
      <c r="F115" s="182"/>
    </row>
    <row r="116" spans="1:6" ht="15.6" x14ac:dyDescent="0.25">
      <c r="A116" s="196" t="s">
        <v>29</v>
      </c>
      <c r="B116" s="197" t="s">
        <v>223</v>
      </c>
      <c r="C116" s="189"/>
      <c r="D116" s="184" t="s">
        <v>144</v>
      </c>
      <c r="E116" s="186"/>
      <c r="F116" s="182"/>
    </row>
    <row r="117" spans="1:6" ht="15.6" x14ac:dyDescent="0.25">
      <c r="A117" s="196" t="s">
        <v>29</v>
      </c>
      <c r="B117" s="197" t="s">
        <v>223</v>
      </c>
      <c r="C117" s="189"/>
      <c r="D117" s="184" t="s">
        <v>144</v>
      </c>
      <c r="E117" s="186"/>
      <c r="F117" s="182"/>
    </row>
    <row r="118" spans="1:6" ht="15.6" x14ac:dyDescent="0.25">
      <c r="A118" s="196" t="s">
        <v>29</v>
      </c>
      <c r="B118" s="197" t="s">
        <v>223</v>
      </c>
      <c r="C118" s="189"/>
      <c r="D118" s="184" t="s">
        <v>144</v>
      </c>
      <c r="E118" s="186"/>
      <c r="F118" s="182"/>
    </row>
    <row r="119" spans="1:6" ht="15.6" x14ac:dyDescent="0.25">
      <c r="A119" s="196" t="s">
        <v>29</v>
      </c>
      <c r="B119" s="197" t="s">
        <v>223</v>
      </c>
      <c r="C119" s="189"/>
      <c r="D119" s="184" t="s">
        <v>144</v>
      </c>
      <c r="E119" s="186"/>
      <c r="F119" s="182"/>
    </row>
    <row r="120" spans="1:6" ht="15.6" x14ac:dyDescent="0.25">
      <c r="A120" s="196" t="s">
        <v>29</v>
      </c>
      <c r="B120" s="197" t="s">
        <v>223</v>
      </c>
      <c r="C120" s="189"/>
      <c r="D120" s="184" t="s">
        <v>144</v>
      </c>
      <c r="E120" s="186"/>
      <c r="F120" s="182"/>
    </row>
    <row r="121" spans="1:6" ht="15.6" x14ac:dyDescent="0.25">
      <c r="A121" s="196" t="s">
        <v>29</v>
      </c>
      <c r="B121" s="197" t="s">
        <v>223</v>
      </c>
      <c r="C121" s="189"/>
      <c r="D121" s="184" t="s">
        <v>144</v>
      </c>
      <c r="E121" s="186"/>
      <c r="F121" s="182"/>
    </row>
    <row r="122" spans="1:6" ht="15.6" x14ac:dyDescent="0.25">
      <c r="A122" s="196" t="s">
        <v>29</v>
      </c>
      <c r="B122" s="197" t="s">
        <v>223</v>
      </c>
      <c r="C122" s="189"/>
      <c r="D122" s="184" t="s">
        <v>144</v>
      </c>
      <c r="E122" s="186"/>
      <c r="F122" s="182"/>
    </row>
    <row r="123" spans="1:6" ht="15.6" x14ac:dyDescent="0.25">
      <c r="A123" s="196" t="s">
        <v>29</v>
      </c>
      <c r="B123" s="197" t="s">
        <v>223</v>
      </c>
      <c r="C123" s="189"/>
      <c r="D123" s="184" t="s">
        <v>144</v>
      </c>
      <c r="E123" s="186"/>
      <c r="F123" s="182"/>
    </row>
    <row r="124" spans="1:6" ht="15.6" x14ac:dyDescent="0.25">
      <c r="A124" s="196" t="s">
        <v>29</v>
      </c>
      <c r="B124" s="197" t="s">
        <v>223</v>
      </c>
      <c r="C124" s="189"/>
      <c r="D124" s="184" t="s">
        <v>144</v>
      </c>
      <c r="E124" s="186"/>
      <c r="F124" s="182"/>
    </row>
    <row r="125" spans="1:6" ht="15.6" x14ac:dyDescent="0.25">
      <c r="A125" s="196" t="s">
        <v>29</v>
      </c>
      <c r="B125" s="197" t="s">
        <v>223</v>
      </c>
      <c r="C125" s="189"/>
      <c r="D125" s="184" t="s">
        <v>144</v>
      </c>
      <c r="E125" s="186"/>
      <c r="F125" s="182"/>
    </row>
    <row r="126" spans="1:6" ht="15.6" x14ac:dyDescent="0.25">
      <c r="A126" s="196" t="s">
        <v>29</v>
      </c>
      <c r="B126" s="197" t="s">
        <v>223</v>
      </c>
      <c r="C126" s="189"/>
      <c r="D126" s="184" t="s">
        <v>144</v>
      </c>
      <c r="E126" s="186"/>
      <c r="F126" s="182"/>
    </row>
    <row r="127" spans="1:6" ht="15.6" x14ac:dyDescent="0.25">
      <c r="A127" s="196" t="s">
        <v>29</v>
      </c>
      <c r="B127" s="197" t="s">
        <v>223</v>
      </c>
      <c r="C127" s="189"/>
      <c r="D127" s="184" t="s">
        <v>144</v>
      </c>
      <c r="E127" s="186"/>
      <c r="F127" s="182"/>
    </row>
    <row r="128" spans="1:6" ht="15.6" x14ac:dyDescent="0.25">
      <c r="A128" s="196" t="s">
        <v>29</v>
      </c>
      <c r="B128" s="197" t="s">
        <v>223</v>
      </c>
      <c r="C128" s="189"/>
      <c r="D128" s="184" t="s">
        <v>144</v>
      </c>
      <c r="E128" s="186"/>
      <c r="F128" s="182"/>
    </row>
    <row r="129" spans="1:6" ht="15.6" x14ac:dyDescent="0.25">
      <c r="A129" s="196" t="s">
        <v>29</v>
      </c>
      <c r="B129" s="197" t="s">
        <v>223</v>
      </c>
      <c r="C129" s="189"/>
      <c r="D129" s="184" t="s">
        <v>144</v>
      </c>
      <c r="E129" s="186"/>
      <c r="F129" s="182"/>
    </row>
    <row r="130" spans="1:6" ht="15.6" x14ac:dyDescent="0.25">
      <c r="A130" s="196" t="s">
        <v>29</v>
      </c>
      <c r="B130" s="197" t="s">
        <v>223</v>
      </c>
      <c r="C130" s="189"/>
      <c r="D130" s="184" t="s">
        <v>144</v>
      </c>
      <c r="E130" s="186"/>
      <c r="F130" s="182"/>
    </row>
    <row r="131" spans="1:6" ht="15.6" x14ac:dyDescent="0.25">
      <c r="A131" s="196" t="s">
        <v>29</v>
      </c>
      <c r="B131" s="197" t="s">
        <v>223</v>
      </c>
      <c r="C131" s="189"/>
      <c r="D131" s="184" t="s">
        <v>144</v>
      </c>
      <c r="E131" s="186"/>
      <c r="F131" s="182"/>
    </row>
    <row r="132" spans="1:6" ht="15.6" x14ac:dyDescent="0.25">
      <c r="A132" s="196" t="s">
        <v>29</v>
      </c>
      <c r="B132" s="197" t="s">
        <v>223</v>
      </c>
      <c r="C132" s="189"/>
      <c r="D132" s="184" t="s">
        <v>144</v>
      </c>
      <c r="E132" s="186"/>
      <c r="F132" s="182"/>
    </row>
    <row r="133" spans="1:6" ht="15.6" x14ac:dyDescent="0.25">
      <c r="A133" s="196" t="s">
        <v>29</v>
      </c>
      <c r="B133" s="197" t="s">
        <v>223</v>
      </c>
      <c r="C133" s="189"/>
      <c r="D133" s="184" t="s">
        <v>144</v>
      </c>
      <c r="E133" s="186"/>
      <c r="F133" s="182"/>
    </row>
    <row r="134" spans="1:6" ht="15.6" x14ac:dyDescent="0.25">
      <c r="A134" s="196" t="s">
        <v>29</v>
      </c>
      <c r="B134" s="197" t="s">
        <v>223</v>
      </c>
      <c r="C134" s="189"/>
      <c r="D134" s="184" t="s">
        <v>144</v>
      </c>
      <c r="E134" s="186"/>
      <c r="F134" s="182"/>
    </row>
    <row r="135" spans="1:6" ht="15.6" x14ac:dyDescent="0.25">
      <c r="A135" s="196" t="s">
        <v>29</v>
      </c>
      <c r="B135" s="197" t="s">
        <v>223</v>
      </c>
      <c r="C135" s="189"/>
      <c r="D135" s="184" t="s">
        <v>144</v>
      </c>
      <c r="E135" s="186"/>
      <c r="F135" s="182"/>
    </row>
    <row r="136" spans="1:6" ht="15.6" x14ac:dyDescent="0.25">
      <c r="A136" s="196" t="s">
        <v>29</v>
      </c>
      <c r="B136" s="197" t="s">
        <v>223</v>
      </c>
      <c r="C136" s="189"/>
      <c r="D136" s="184" t="s">
        <v>144</v>
      </c>
      <c r="E136" s="186"/>
      <c r="F136" s="182"/>
    </row>
    <row r="137" spans="1:6" ht="15.6" x14ac:dyDescent="0.25">
      <c r="A137" s="196" t="s">
        <v>29</v>
      </c>
      <c r="B137" s="197" t="s">
        <v>223</v>
      </c>
      <c r="C137" s="189"/>
      <c r="D137" s="184" t="s">
        <v>144</v>
      </c>
      <c r="E137" s="186"/>
      <c r="F137" s="182"/>
    </row>
    <row r="138" spans="1:6" ht="15.6" x14ac:dyDescent="0.25">
      <c r="A138" s="196" t="s">
        <v>29</v>
      </c>
      <c r="B138" s="197" t="s">
        <v>223</v>
      </c>
      <c r="C138" s="189"/>
      <c r="D138" s="184" t="s">
        <v>144</v>
      </c>
      <c r="E138" s="186"/>
      <c r="F138" s="182"/>
    </row>
    <row r="139" spans="1:6" ht="15.6" x14ac:dyDescent="0.25">
      <c r="A139" s="196" t="s">
        <v>29</v>
      </c>
      <c r="B139" s="197" t="s">
        <v>223</v>
      </c>
      <c r="C139" s="189"/>
      <c r="D139" s="184" t="s">
        <v>144</v>
      </c>
      <c r="E139" s="186"/>
      <c r="F139" s="182"/>
    </row>
    <row r="140" spans="1:6" ht="15.6" x14ac:dyDescent="0.25">
      <c r="A140" s="196" t="s">
        <v>29</v>
      </c>
      <c r="B140" s="197" t="s">
        <v>223</v>
      </c>
      <c r="C140" s="189"/>
      <c r="D140" s="184" t="s">
        <v>144</v>
      </c>
      <c r="E140" s="186"/>
      <c r="F140" s="182"/>
    </row>
    <row r="141" spans="1:6" ht="15.6" x14ac:dyDescent="0.25">
      <c r="A141" s="196" t="s">
        <v>29</v>
      </c>
      <c r="B141" s="197" t="s">
        <v>223</v>
      </c>
      <c r="C141" s="189"/>
      <c r="D141" s="184" t="s">
        <v>144</v>
      </c>
      <c r="E141" s="186"/>
      <c r="F141" s="182"/>
    </row>
    <row r="142" spans="1:6" ht="15.6" x14ac:dyDescent="0.25">
      <c r="A142" s="196" t="s">
        <v>29</v>
      </c>
      <c r="B142" s="197" t="s">
        <v>223</v>
      </c>
      <c r="C142" s="189"/>
      <c r="D142" s="184" t="s">
        <v>144</v>
      </c>
      <c r="E142" s="186"/>
      <c r="F142" s="182"/>
    </row>
    <row r="143" spans="1:6" ht="15.6" x14ac:dyDescent="0.25">
      <c r="A143" s="196" t="s">
        <v>29</v>
      </c>
      <c r="B143" s="197" t="s">
        <v>223</v>
      </c>
      <c r="C143" s="189"/>
      <c r="D143" s="184" t="s">
        <v>144</v>
      </c>
      <c r="E143" s="186"/>
      <c r="F143" s="182"/>
    </row>
    <row r="144" spans="1:6" ht="15.6" x14ac:dyDescent="0.25">
      <c r="A144" s="196" t="s">
        <v>29</v>
      </c>
      <c r="B144" s="197" t="s">
        <v>223</v>
      </c>
      <c r="C144" s="189"/>
      <c r="D144" s="184" t="s">
        <v>144</v>
      </c>
      <c r="E144" s="186"/>
      <c r="F144" s="182"/>
    </row>
    <row r="145" spans="1:6" ht="15.6" x14ac:dyDescent="0.25">
      <c r="A145" s="196" t="s">
        <v>29</v>
      </c>
      <c r="B145" s="197" t="s">
        <v>223</v>
      </c>
      <c r="C145" s="189"/>
      <c r="D145" s="184" t="s">
        <v>144</v>
      </c>
      <c r="E145" s="186"/>
      <c r="F145" s="182"/>
    </row>
    <row r="146" spans="1:6" ht="15.6" x14ac:dyDescent="0.25">
      <c r="A146" s="196" t="s">
        <v>29</v>
      </c>
      <c r="B146" s="197" t="s">
        <v>223</v>
      </c>
      <c r="C146" s="189"/>
      <c r="D146" s="184" t="s">
        <v>144</v>
      </c>
      <c r="E146" s="186"/>
      <c r="F146" s="182"/>
    </row>
    <row r="147" spans="1:6" ht="15.6" x14ac:dyDescent="0.25">
      <c r="A147" s="196" t="s">
        <v>29</v>
      </c>
      <c r="B147" s="197" t="s">
        <v>223</v>
      </c>
      <c r="C147" s="189"/>
      <c r="D147" s="184" t="s">
        <v>144</v>
      </c>
      <c r="E147" s="186"/>
      <c r="F147" s="182"/>
    </row>
    <row r="148" spans="1:6" ht="15.6" x14ac:dyDescent="0.25">
      <c r="A148" s="196" t="s">
        <v>29</v>
      </c>
      <c r="B148" s="197" t="s">
        <v>223</v>
      </c>
      <c r="C148" s="189"/>
      <c r="D148" s="184" t="s">
        <v>144</v>
      </c>
      <c r="E148" s="186"/>
      <c r="F148" s="182"/>
    </row>
    <row r="149" spans="1:6" ht="15.6" x14ac:dyDescent="0.25">
      <c r="A149" s="196" t="s">
        <v>29</v>
      </c>
      <c r="B149" s="197" t="s">
        <v>223</v>
      </c>
      <c r="C149" s="189"/>
      <c r="D149" s="184" t="s">
        <v>144</v>
      </c>
      <c r="E149" s="186"/>
      <c r="F149" s="182"/>
    </row>
    <row r="150" spans="1:6" ht="15.6" x14ac:dyDescent="0.25">
      <c r="A150" s="196" t="s">
        <v>29</v>
      </c>
      <c r="B150" s="197" t="s">
        <v>223</v>
      </c>
      <c r="C150" s="189"/>
      <c r="D150" s="184" t="s">
        <v>144</v>
      </c>
      <c r="E150" s="186"/>
      <c r="F150" s="182"/>
    </row>
    <row r="151" spans="1:6" ht="15.6" x14ac:dyDescent="0.25">
      <c r="A151" s="196" t="s">
        <v>29</v>
      </c>
      <c r="B151" s="197" t="s">
        <v>223</v>
      </c>
      <c r="C151" s="189"/>
      <c r="D151" s="184" t="s">
        <v>144</v>
      </c>
      <c r="E151" s="186"/>
      <c r="F151" s="182"/>
    </row>
    <row r="152" spans="1:6" ht="15.6" x14ac:dyDescent="0.25">
      <c r="A152" s="196" t="s">
        <v>29</v>
      </c>
      <c r="B152" s="197" t="s">
        <v>223</v>
      </c>
      <c r="C152" s="189"/>
      <c r="D152" s="184" t="s">
        <v>144</v>
      </c>
      <c r="E152" s="186"/>
      <c r="F152" s="182"/>
    </row>
    <row r="153" spans="1:6" ht="15.6" x14ac:dyDescent="0.25">
      <c r="A153" s="196" t="s">
        <v>29</v>
      </c>
      <c r="B153" s="197" t="s">
        <v>223</v>
      </c>
      <c r="C153" s="189"/>
      <c r="D153" s="184" t="s">
        <v>144</v>
      </c>
      <c r="E153" s="186"/>
      <c r="F153" s="182"/>
    </row>
    <row r="154" spans="1:6" ht="15.6" x14ac:dyDescent="0.25">
      <c r="A154" s="28"/>
      <c r="B154" s="51"/>
      <c r="C154" s="26" t="s">
        <v>135</v>
      </c>
      <c r="D154" s="26"/>
      <c r="E154" s="26"/>
      <c r="F154" s="183">
        <f>SUM(F9:F153)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B1" sqref="B1"/>
    </sheetView>
  </sheetViews>
  <sheetFormatPr defaultRowHeight="13.2" x14ac:dyDescent="0.25"/>
  <cols>
    <col min="1" max="1" width="13.5546875" customWidth="1"/>
    <col min="3" max="3" width="30" customWidth="1"/>
    <col min="4" max="4" width="18.6640625" customWidth="1"/>
    <col min="5" max="5" width="40.6640625" customWidth="1"/>
    <col min="6" max="6" width="16.88671875" customWidth="1"/>
  </cols>
  <sheetData>
    <row r="1" spans="1:12" ht="15.6" x14ac:dyDescent="0.25">
      <c r="A1" s="2"/>
      <c r="B1" s="1" t="s">
        <v>2791</v>
      </c>
      <c r="C1" s="1"/>
      <c r="D1" s="1"/>
      <c r="E1" s="1"/>
      <c r="F1" s="1"/>
    </row>
    <row r="2" spans="1:12" ht="75.75" customHeight="1" x14ac:dyDescent="0.25">
      <c r="A2" s="2"/>
      <c r="B2" s="203" t="s">
        <v>2789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ht="15.6" x14ac:dyDescent="0.25">
      <c r="A3" s="6"/>
      <c r="B3" s="216" t="s">
        <v>148</v>
      </c>
      <c r="C3" s="216"/>
      <c r="D3" s="216"/>
      <c r="E3" s="216"/>
      <c r="F3" s="13"/>
    </row>
    <row r="4" spans="1:12" ht="15.6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</row>
    <row r="5" spans="1:12" ht="31.2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</row>
    <row r="6" spans="1:12" ht="15.6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</row>
    <row r="7" spans="1:12" ht="52.5" customHeight="1" x14ac:dyDescent="0.25">
      <c r="A7" s="209" t="s">
        <v>188</v>
      </c>
      <c r="B7" s="209"/>
      <c r="C7" s="209"/>
      <c r="D7" s="209"/>
      <c r="E7" s="209"/>
      <c r="F7" s="209"/>
    </row>
    <row r="8" spans="1:12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12" ht="15.6" x14ac:dyDescent="0.25">
      <c r="A9" s="28" t="s">
        <v>34</v>
      </c>
      <c r="B9" s="51" t="s">
        <v>224</v>
      </c>
      <c r="C9" s="190"/>
      <c r="D9" s="184" t="s">
        <v>144</v>
      </c>
      <c r="E9" s="185"/>
      <c r="F9" s="182"/>
    </row>
    <row r="10" spans="1:12" ht="15.6" x14ac:dyDescent="0.25">
      <c r="A10" s="28" t="s">
        <v>34</v>
      </c>
      <c r="B10" s="51" t="s">
        <v>224</v>
      </c>
      <c r="C10" s="189"/>
      <c r="D10" s="184" t="s">
        <v>144</v>
      </c>
      <c r="E10" s="185"/>
      <c r="F10" s="182"/>
    </row>
    <row r="11" spans="1:12" ht="15.6" x14ac:dyDescent="0.25">
      <c r="A11" s="28" t="s">
        <v>34</v>
      </c>
      <c r="B11" s="51" t="s">
        <v>224</v>
      </c>
      <c r="C11" s="189"/>
      <c r="D11" s="184" t="s">
        <v>144</v>
      </c>
      <c r="E11" s="185"/>
      <c r="F11" s="182"/>
    </row>
    <row r="12" spans="1:12" ht="15.6" x14ac:dyDescent="0.25">
      <c r="A12" s="28" t="s">
        <v>34</v>
      </c>
      <c r="B12" s="51" t="s">
        <v>224</v>
      </c>
      <c r="C12" s="189"/>
      <c r="D12" s="184" t="s">
        <v>144</v>
      </c>
      <c r="E12" s="185"/>
      <c r="F12" s="182"/>
    </row>
    <row r="13" spans="1:12" ht="15.6" x14ac:dyDescent="0.25">
      <c r="A13" s="28" t="s">
        <v>34</v>
      </c>
      <c r="B13" s="51" t="s">
        <v>224</v>
      </c>
      <c r="C13" s="189"/>
      <c r="D13" s="184" t="s">
        <v>144</v>
      </c>
      <c r="E13" s="185"/>
      <c r="F13" s="182"/>
    </row>
    <row r="14" spans="1:12" ht="15.6" x14ac:dyDescent="0.25">
      <c r="A14" s="28" t="s">
        <v>34</v>
      </c>
      <c r="B14" s="51" t="s">
        <v>224</v>
      </c>
      <c r="C14" s="189"/>
      <c r="D14" s="184" t="s">
        <v>144</v>
      </c>
      <c r="E14" s="185"/>
      <c r="F14" s="182"/>
    </row>
    <row r="15" spans="1:12" ht="15.6" x14ac:dyDescent="0.25">
      <c r="A15" s="28" t="s">
        <v>34</v>
      </c>
      <c r="B15" s="51" t="s">
        <v>224</v>
      </c>
      <c r="C15" s="189"/>
      <c r="D15" s="184" t="s">
        <v>144</v>
      </c>
      <c r="E15" s="185"/>
      <c r="F15" s="182"/>
    </row>
    <row r="16" spans="1:12" ht="15.6" x14ac:dyDescent="0.25">
      <c r="A16" s="28" t="s">
        <v>34</v>
      </c>
      <c r="B16" s="51" t="s">
        <v>224</v>
      </c>
      <c r="C16" s="189"/>
      <c r="D16" s="184" t="s">
        <v>144</v>
      </c>
      <c r="E16" s="185"/>
      <c r="F16" s="182"/>
    </row>
    <row r="17" spans="1:6" ht="15.6" x14ac:dyDescent="0.25">
      <c r="A17" s="28" t="s">
        <v>34</v>
      </c>
      <c r="B17" s="51" t="s">
        <v>224</v>
      </c>
      <c r="C17" s="189"/>
      <c r="D17" s="184" t="s">
        <v>144</v>
      </c>
      <c r="E17" s="185"/>
      <c r="F17" s="182"/>
    </row>
    <row r="18" spans="1:6" ht="15.6" x14ac:dyDescent="0.25">
      <c r="A18" s="28" t="s">
        <v>34</v>
      </c>
      <c r="B18" s="51" t="s">
        <v>224</v>
      </c>
      <c r="C18" s="189"/>
      <c r="D18" s="184" t="s">
        <v>144</v>
      </c>
      <c r="E18" s="185"/>
      <c r="F18" s="182"/>
    </row>
    <row r="19" spans="1:6" ht="15.6" x14ac:dyDescent="0.25">
      <c r="A19" s="28" t="s">
        <v>34</v>
      </c>
      <c r="B19" s="51" t="s">
        <v>224</v>
      </c>
      <c r="C19" s="189"/>
      <c r="D19" s="184" t="s">
        <v>144</v>
      </c>
      <c r="E19" s="185"/>
      <c r="F19" s="182"/>
    </row>
    <row r="20" spans="1:6" ht="15.6" x14ac:dyDescent="0.25">
      <c r="A20" s="28" t="s">
        <v>34</v>
      </c>
      <c r="B20" s="51" t="s">
        <v>224</v>
      </c>
      <c r="C20" s="189"/>
      <c r="D20" s="184" t="s">
        <v>144</v>
      </c>
      <c r="E20" s="185"/>
      <c r="F20" s="182"/>
    </row>
    <row r="21" spans="1:6" ht="15.6" x14ac:dyDescent="0.25">
      <c r="A21" s="28" t="s">
        <v>34</v>
      </c>
      <c r="B21" s="51" t="s">
        <v>224</v>
      </c>
      <c r="C21" s="189"/>
      <c r="D21" s="184" t="s">
        <v>144</v>
      </c>
      <c r="E21" s="185"/>
      <c r="F21" s="182"/>
    </row>
    <row r="22" spans="1:6" ht="15.6" x14ac:dyDescent="0.25">
      <c r="A22" s="28" t="s">
        <v>34</v>
      </c>
      <c r="B22" s="51" t="s">
        <v>224</v>
      </c>
      <c r="C22" s="189"/>
      <c r="D22" s="184" t="s">
        <v>144</v>
      </c>
      <c r="E22" s="185"/>
      <c r="F22" s="182"/>
    </row>
    <row r="23" spans="1:6" ht="15.6" x14ac:dyDescent="0.25">
      <c r="A23" s="28" t="s">
        <v>34</v>
      </c>
      <c r="B23" s="51" t="s">
        <v>224</v>
      </c>
      <c r="C23" s="189"/>
      <c r="D23" s="184" t="s">
        <v>144</v>
      </c>
      <c r="E23" s="185"/>
      <c r="F23" s="182"/>
    </row>
    <row r="24" spans="1:6" ht="15.6" x14ac:dyDescent="0.25">
      <c r="A24" s="28" t="s">
        <v>34</v>
      </c>
      <c r="B24" s="51" t="s">
        <v>224</v>
      </c>
      <c r="C24" s="189"/>
      <c r="D24" s="184" t="s">
        <v>144</v>
      </c>
      <c r="E24" s="185"/>
      <c r="F24" s="182"/>
    </row>
    <row r="25" spans="1:6" ht="15.6" x14ac:dyDescent="0.25">
      <c r="A25" s="28" t="s">
        <v>34</v>
      </c>
      <c r="B25" s="51" t="s">
        <v>224</v>
      </c>
      <c r="C25" s="191"/>
      <c r="D25" s="184" t="s">
        <v>144</v>
      </c>
      <c r="E25" s="186"/>
      <c r="F25" s="182"/>
    </row>
    <row r="26" spans="1:6" ht="15.6" x14ac:dyDescent="0.25">
      <c r="A26" s="28" t="s">
        <v>34</v>
      </c>
      <c r="B26" s="51" t="s">
        <v>224</v>
      </c>
      <c r="C26" s="191"/>
      <c r="D26" s="184" t="s">
        <v>144</v>
      </c>
      <c r="E26" s="186"/>
      <c r="F26" s="182"/>
    </row>
    <row r="27" spans="1:6" ht="15.6" x14ac:dyDescent="0.25">
      <c r="A27" s="28" t="s">
        <v>34</v>
      </c>
      <c r="B27" s="51" t="s">
        <v>224</v>
      </c>
      <c r="C27" s="191"/>
      <c r="D27" s="184" t="s">
        <v>144</v>
      </c>
      <c r="E27" s="186"/>
      <c r="F27" s="182"/>
    </row>
    <row r="28" spans="1:6" ht="15.6" x14ac:dyDescent="0.25">
      <c r="A28" s="28" t="s">
        <v>34</v>
      </c>
      <c r="B28" s="51" t="s">
        <v>224</v>
      </c>
      <c r="C28" s="191"/>
      <c r="D28" s="184" t="s">
        <v>144</v>
      </c>
      <c r="E28" s="186"/>
      <c r="F28" s="182"/>
    </row>
    <row r="29" spans="1:6" ht="15.6" x14ac:dyDescent="0.25">
      <c r="A29" s="28" t="s">
        <v>34</v>
      </c>
      <c r="B29" s="51" t="s">
        <v>224</v>
      </c>
      <c r="C29" s="191"/>
      <c r="D29" s="184" t="s">
        <v>144</v>
      </c>
      <c r="E29" s="186"/>
      <c r="F29" s="182"/>
    </row>
    <row r="30" spans="1:6" ht="15.6" x14ac:dyDescent="0.25">
      <c r="A30" s="28" t="s">
        <v>34</v>
      </c>
      <c r="B30" s="51" t="s">
        <v>224</v>
      </c>
      <c r="C30" s="191"/>
      <c r="D30" s="184" t="s">
        <v>144</v>
      </c>
      <c r="E30" s="186"/>
      <c r="F30" s="182"/>
    </row>
    <row r="31" spans="1:6" ht="15.6" x14ac:dyDescent="0.25">
      <c r="A31" s="28" t="s">
        <v>34</v>
      </c>
      <c r="B31" s="51" t="s">
        <v>224</v>
      </c>
      <c r="C31" s="191"/>
      <c r="D31" s="184" t="s">
        <v>144</v>
      </c>
      <c r="E31" s="186"/>
      <c r="F31" s="182"/>
    </row>
    <row r="32" spans="1:6" ht="15.6" x14ac:dyDescent="0.25">
      <c r="A32" s="28" t="s">
        <v>34</v>
      </c>
      <c r="B32" s="51" t="s">
        <v>224</v>
      </c>
      <c r="C32" s="191"/>
      <c r="D32" s="184" t="s">
        <v>144</v>
      </c>
      <c r="E32" s="186"/>
      <c r="F32" s="182"/>
    </row>
    <row r="33" spans="1:6" ht="15.6" x14ac:dyDescent="0.25">
      <c r="A33" s="28" t="s">
        <v>34</v>
      </c>
      <c r="B33" s="51" t="s">
        <v>224</v>
      </c>
      <c r="C33" s="191"/>
      <c r="D33" s="184" t="s">
        <v>144</v>
      </c>
      <c r="E33" s="186"/>
      <c r="F33" s="182"/>
    </row>
    <row r="34" spans="1:6" ht="15.6" x14ac:dyDescent="0.25">
      <c r="A34" s="28" t="s">
        <v>34</v>
      </c>
      <c r="B34" s="51" t="s">
        <v>224</v>
      </c>
      <c r="C34" s="191"/>
      <c r="D34" s="184" t="s">
        <v>144</v>
      </c>
      <c r="E34" s="186"/>
      <c r="F34" s="182"/>
    </row>
    <row r="35" spans="1:6" ht="15.6" x14ac:dyDescent="0.25">
      <c r="A35" s="28" t="s">
        <v>34</v>
      </c>
      <c r="B35" s="51" t="s">
        <v>224</v>
      </c>
      <c r="C35" s="191"/>
      <c r="D35" s="184" t="s">
        <v>144</v>
      </c>
      <c r="E35" s="186"/>
      <c r="F35" s="182"/>
    </row>
    <row r="36" spans="1:6" ht="15.6" x14ac:dyDescent="0.25">
      <c r="A36" s="28" t="s">
        <v>34</v>
      </c>
      <c r="B36" s="51" t="s">
        <v>224</v>
      </c>
      <c r="C36" s="191"/>
      <c r="D36" s="184" t="s">
        <v>144</v>
      </c>
      <c r="E36" s="186"/>
      <c r="F36" s="182"/>
    </row>
    <row r="37" spans="1:6" ht="15.6" x14ac:dyDescent="0.25">
      <c r="A37" s="28" t="s">
        <v>34</v>
      </c>
      <c r="B37" s="51" t="s">
        <v>224</v>
      </c>
      <c r="C37" s="191"/>
      <c r="D37" s="184" t="s">
        <v>144</v>
      </c>
      <c r="E37" s="186"/>
      <c r="F37" s="182"/>
    </row>
    <row r="38" spans="1:6" ht="15.6" x14ac:dyDescent="0.25">
      <c r="A38" s="28" t="s">
        <v>34</v>
      </c>
      <c r="B38" s="51" t="s">
        <v>224</v>
      </c>
      <c r="C38" s="191"/>
      <c r="D38" s="184" t="s">
        <v>144</v>
      </c>
      <c r="E38" s="186"/>
      <c r="F38" s="182"/>
    </row>
    <row r="39" spans="1:6" ht="15.6" x14ac:dyDescent="0.25">
      <c r="A39" s="28" t="s">
        <v>34</v>
      </c>
      <c r="B39" s="51" t="s">
        <v>224</v>
      </c>
      <c r="C39" s="191"/>
      <c r="D39" s="184" t="s">
        <v>144</v>
      </c>
      <c r="E39" s="186"/>
      <c r="F39" s="182"/>
    </row>
    <row r="40" spans="1:6" ht="15.6" x14ac:dyDescent="0.25">
      <c r="A40" s="28" t="s">
        <v>34</v>
      </c>
      <c r="B40" s="51" t="s">
        <v>224</v>
      </c>
      <c r="C40" s="191"/>
      <c r="D40" s="184" t="s">
        <v>144</v>
      </c>
      <c r="E40" s="186"/>
      <c r="F40" s="182"/>
    </row>
    <row r="41" spans="1:6" ht="15.6" x14ac:dyDescent="0.25">
      <c r="A41" s="28" t="s">
        <v>34</v>
      </c>
      <c r="B41" s="51" t="s">
        <v>224</v>
      </c>
      <c r="C41" s="191"/>
      <c r="D41" s="184" t="s">
        <v>144</v>
      </c>
      <c r="E41" s="186"/>
      <c r="F41" s="182"/>
    </row>
    <row r="42" spans="1:6" ht="15.6" x14ac:dyDescent="0.25">
      <c r="A42" s="28" t="s">
        <v>34</v>
      </c>
      <c r="B42" s="51" t="s">
        <v>224</v>
      </c>
      <c r="C42" s="191"/>
      <c r="D42" s="184" t="s">
        <v>144</v>
      </c>
      <c r="E42" s="186"/>
      <c r="F42" s="182"/>
    </row>
    <row r="43" spans="1:6" ht="15.6" x14ac:dyDescent="0.25">
      <c r="A43" s="28" t="s">
        <v>34</v>
      </c>
      <c r="B43" s="51" t="s">
        <v>224</v>
      </c>
      <c r="C43" s="191"/>
      <c r="D43" s="184" t="s">
        <v>144</v>
      </c>
      <c r="E43" s="186"/>
      <c r="F43" s="182"/>
    </row>
    <row r="44" spans="1:6" ht="15.6" x14ac:dyDescent="0.25">
      <c r="A44" s="28" t="s">
        <v>34</v>
      </c>
      <c r="B44" s="51" t="s">
        <v>224</v>
      </c>
      <c r="C44" s="191"/>
      <c r="D44" s="184" t="s">
        <v>144</v>
      </c>
      <c r="E44" s="186"/>
      <c r="F44" s="182"/>
    </row>
    <row r="45" spans="1:6" ht="15.6" x14ac:dyDescent="0.25">
      <c r="A45" s="28" t="s">
        <v>34</v>
      </c>
      <c r="B45" s="51" t="s">
        <v>224</v>
      </c>
      <c r="C45" s="191"/>
      <c r="D45" s="184" t="s">
        <v>144</v>
      </c>
      <c r="E45" s="186"/>
      <c r="F45" s="182"/>
    </row>
    <row r="46" spans="1:6" ht="15.6" x14ac:dyDescent="0.25">
      <c r="A46" s="28" t="s">
        <v>34</v>
      </c>
      <c r="B46" s="51" t="s">
        <v>224</v>
      </c>
      <c r="C46" s="191"/>
      <c r="D46" s="184" t="s">
        <v>144</v>
      </c>
      <c r="E46" s="186"/>
      <c r="F46" s="182"/>
    </row>
    <row r="47" spans="1:6" ht="15.6" x14ac:dyDescent="0.25">
      <c r="A47" s="28" t="s">
        <v>34</v>
      </c>
      <c r="B47" s="51" t="s">
        <v>224</v>
      </c>
      <c r="C47" s="191"/>
      <c r="D47" s="184" t="s">
        <v>144</v>
      </c>
      <c r="E47" s="186"/>
      <c r="F47" s="182"/>
    </row>
    <row r="48" spans="1:6" ht="15.6" x14ac:dyDescent="0.25">
      <c r="A48" s="28" t="s">
        <v>34</v>
      </c>
      <c r="B48" s="51" t="s">
        <v>224</v>
      </c>
      <c r="C48" s="191"/>
      <c r="D48" s="184" t="s">
        <v>144</v>
      </c>
      <c r="E48" s="186"/>
      <c r="F48" s="182"/>
    </row>
    <row r="49" spans="1:6" ht="15.6" x14ac:dyDescent="0.25">
      <c r="A49" s="28" t="s">
        <v>34</v>
      </c>
      <c r="B49" s="51" t="s">
        <v>224</v>
      </c>
      <c r="C49" s="191"/>
      <c r="D49" s="184" t="s">
        <v>144</v>
      </c>
      <c r="E49" s="186"/>
      <c r="F49" s="182"/>
    </row>
    <row r="50" spans="1:6" ht="15.6" x14ac:dyDescent="0.25">
      <c r="A50" s="28" t="s">
        <v>34</v>
      </c>
      <c r="B50" s="51" t="s">
        <v>224</v>
      </c>
      <c r="C50" s="191"/>
      <c r="D50" s="184" t="s">
        <v>144</v>
      </c>
      <c r="E50" s="186"/>
      <c r="F50" s="182"/>
    </row>
    <row r="51" spans="1:6" ht="15.6" x14ac:dyDescent="0.25">
      <c r="A51" s="28" t="s">
        <v>34</v>
      </c>
      <c r="B51" s="51" t="s">
        <v>224</v>
      </c>
      <c r="C51" s="191"/>
      <c r="D51" s="184" t="s">
        <v>144</v>
      </c>
      <c r="E51" s="186"/>
      <c r="F51" s="182"/>
    </row>
    <row r="52" spans="1:6" ht="15.6" x14ac:dyDescent="0.25">
      <c r="A52" s="28" t="s">
        <v>34</v>
      </c>
      <c r="B52" s="51" t="s">
        <v>224</v>
      </c>
      <c r="C52" s="191"/>
      <c r="D52" s="184" t="s">
        <v>144</v>
      </c>
      <c r="E52" s="186"/>
      <c r="F52" s="182"/>
    </row>
    <row r="53" spans="1:6" ht="15.6" x14ac:dyDescent="0.25">
      <c r="A53" s="28" t="s">
        <v>34</v>
      </c>
      <c r="B53" s="51" t="s">
        <v>224</v>
      </c>
      <c r="C53" s="191"/>
      <c r="D53" s="184" t="s">
        <v>144</v>
      </c>
      <c r="E53" s="186"/>
      <c r="F53" s="182"/>
    </row>
    <row r="54" spans="1:6" ht="15.6" x14ac:dyDescent="0.25">
      <c r="A54" s="28" t="s">
        <v>34</v>
      </c>
      <c r="B54" s="51" t="s">
        <v>224</v>
      </c>
      <c r="C54" s="191"/>
      <c r="D54" s="184" t="s">
        <v>144</v>
      </c>
      <c r="E54" s="186"/>
      <c r="F54" s="182"/>
    </row>
    <row r="55" spans="1:6" ht="15.6" x14ac:dyDescent="0.25">
      <c r="A55" s="28" t="s">
        <v>34</v>
      </c>
      <c r="B55" s="51" t="s">
        <v>224</v>
      </c>
      <c r="C55" s="191"/>
      <c r="D55" s="184" t="s">
        <v>144</v>
      </c>
      <c r="E55" s="186"/>
      <c r="F55" s="182"/>
    </row>
    <row r="56" spans="1:6" ht="15.6" x14ac:dyDescent="0.25">
      <c r="A56" s="28" t="s">
        <v>34</v>
      </c>
      <c r="B56" s="51" t="s">
        <v>224</v>
      </c>
      <c r="C56" s="191"/>
      <c r="D56" s="184" t="s">
        <v>144</v>
      </c>
      <c r="E56" s="186"/>
      <c r="F56" s="182"/>
    </row>
    <row r="57" spans="1:6" ht="15.6" x14ac:dyDescent="0.25">
      <c r="A57" s="28" t="s">
        <v>34</v>
      </c>
      <c r="B57" s="51" t="s">
        <v>224</v>
      </c>
      <c r="C57" s="191"/>
      <c r="D57" s="184" t="s">
        <v>144</v>
      </c>
      <c r="E57" s="186"/>
      <c r="F57" s="182"/>
    </row>
    <row r="58" spans="1:6" ht="15.6" x14ac:dyDescent="0.25">
      <c r="A58" s="28" t="s">
        <v>34</v>
      </c>
      <c r="B58" s="51" t="s">
        <v>224</v>
      </c>
      <c r="C58" s="191"/>
      <c r="D58" s="184" t="s">
        <v>144</v>
      </c>
      <c r="E58" s="186"/>
      <c r="F58" s="182"/>
    </row>
    <row r="59" spans="1:6" ht="15.6" x14ac:dyDescent="0.25">
      <c r="A59" s="28" t="s">
        <v>34</v>
      </c>
      <c r="B59" s="51" t="s">
        <v>224</v>
      </c>
      <c r="C59" s="191"/>
      <c r="D59" s="184" t="s">
        <v>144</v>
      </c>
      <c r="E59" s="186"/>
      <c r="F59" s="182"/>
    </row>
    <row r="60" spans="1:6" ht="15.6" x14ac:dyDescent="0.25">
      <c r="A60" s="28" t="s">
        <v>34</v>
      </c>
      <c r="B60" s="51" t="s">
        <v>224</v>
      </c>
      <c r="C60" s="191"/>
      <c r="D60" s="184" t="s">
        <v>144</v>
      </c>
      <c r="E60" s="186"/>
      <c r="F60" s="182"/>
    </row>
    <row r="61" spans="1:6" ht="15.6" x14ac:dyDescent="0.25">
      <c r="A61" s="28" t="s">
        <v>34</v>
      </c>
      <c r="B61" s="51" t="s">
        <v>224</v>
      </c>
      <c r="C61" s="191"/>
      <c r="D61" s="184" t="s">
        <v>144</v>
      </c>
      <c r="E61" s="186"/>
      <c r="F61" s="182"/>
    </row>
    <row r="62" spans="1:6" ht="15.6" x14ac:dyDescent="0.25">
      <c r="A62" s="28" t="s">
        <v>34</v>
      </c>
      <c r="B62" s="51" t="s">
        <v>224</v>
      </c>
      <c r="C62" s="191"/>
      <c r="D62" s="184" t="s">
        <v>144</v>
      </c>
      <c r="E62" s="186"/>
      <c r="F62" s="182"/>
    </row>
    <row r="63" spans="1:6" ht="15.6" x14ac:dyDescent="0.25">
      <c r="A63" s="28" t="s">
        <v>34</v>
      </c>
      <c r="B63" s="51" t="s">
        <v>224</v>
      </c>
      <c r="C63" s="191"/>
      <c r="D63" s="184" t="s">
        <v>144</v>
      </c>
      <c r="E63" s="186"/>
      <c r="F63" s="182"/>
    </row>
    <row r="64" spans="1:6" ht="15.6" x14ac:dyDescent="0.25">
      <c r="A64" s="28" t="s">
        <v>34</v>
      </c>
      <c r="B64" s="51" t="s">
        <v>224</v>
      </c>
      <c r="C64" s="191"/>
      <c r="D64" s="184" t="s">
        <v>144</v>
      </c>
      <c r="E64" s="186"/>
      <c r="F64" s="182"/>
    </row>
    <row r="65" spans="1:6" ht="15.6" x14ac:dyDescent="0.25">
      <c r="A65" s="28" t="s">
        <v>34</v>
      </c>
      <c r="B65" s="51" t="s">
        <v>224</v>
      </c>
      <c r="C65" s="191"/>
      <c r="D65" s="184" t="s">
        <v>144</v>
      </c>
      <c r="E65" s="186"/>
      <c r="F65" s="182"/>
    </row>
    <row r="66" spans="1:6" ht="15.6" x14ac:dyDescent="0.25">
      <c r="A66" s="28" t="s">
        <v>34</v>
      </c>
      <c r="B66" s="51" t="s">
        <v>224</v>
      </c>
      <c r="C66" s="191"/>
      <c r="D66" s="184" t="s">
        <v>144</v>
      </c>
      <c r="E66" s="186"/>
      <c r="F66" s="182"/>
    </row>
    <row r="67" spans="1:6" ht="15.6" x14ac:dyDescent="0.25">
      <c r="A67" s="28" t="s">
        <v>34</v>
      </c>
      <c r="B67" s="51" t="s">
        <v>224</v>
      </c>
      <c r="C67" s="191"/>
      <c r="D67" s="184" t="s">
        <v>144</v>
      </c>
      <c r="E67" s="186"/>
      <c r="F67" s="182"/>
    </row>
    <row r="68" spans="1:6" ht="15.6" x14ac:dyDescent="0.25">
      <c r="A68" s="28" t="s">
        <v>34</v>
      </c>
      <c r="B68" s="51" t="s">
        <v>224</v>
      </c>
      <c r="C68" s="191"/>
      <c r="D68" s="184" t="s">
        <v>144</v>
      </c>
      <c r="E68" s="186"/>
      <c r="F68" s="182"/>
    </row>
    <row r="69" spans="1:6" ht="15.6" x14ac:dyDescent="0.25">
      <c r="A69" s="28" t="s">
        <v>34</v>
      </c>
      <c r="B69" s="51" t="s">
        <v>224</v>
      </c>
      <c r="C69" s="191"/>
      <c r="D69" s="184" t="s">
        <v>144</v>
      </c>
      <c r="E69" s="186"/>
      <c r="F69" s="182"/>
    </row>
    <row r="70" spans="1:6" ht="15.6" x14ac:dyDescent="0.25">
      <c r="A70" s="28" t="s">
        <v>34</v>
      </c>
      <c r="B70" s="51" t="s">
        <v>224</v>
      </c>
      <c r="C70" s="191"/>
      <c r="D70" s="184" t="s">
        <v>144</v>
      </c>
      <c r="E70" s="186"/>
      <c r="F70" s="182"/>
    </row>
    <row r="71" spans="1:6" ht="15.6" x14ac:dyDescent="0.25">
      <c r="A71" s="28" t="s">
        <v>34</v>
      </c>
      <c r="B71" s="51" t="s">
        <v>224</v>
      </c>
      <c r="C71" s="191"/>
      <c r="D71" s="184" t="s">
        <v>144</v>
      </c>
      <c r="E71" s="186"/>
      <c r="F71" s="182"/>
    </row>
    <row r="72" spans="1:6" ht="15.6" x14ac:dyDescent="0.25">
      <c r="A72" s="28" t="s">
        <v>34</v>
      </c>
      <c r="B72" s="51" t="s">
        <v>224</v>
      </c>
      <c r="C72" s="191"/>
      <c r="D72" s="184" t="s">
        <v>144</v>
      </c>
      <c r="E72" s="186"/>
      <c r="F72" s="182"/>
    </row>
    <row r="73" spans="1:6" ht="15.6" x14ac:dyDescent="0.25">
      <c r="A73" s="28" t="s">
        <v>34</v>
      </c>
      <c r="B73" s="51" t="s">
        <v>224</v>
      </c>
      <c r="C73" s="191"/>
      <c r="D73" s="184" t="s">
        <v>144</v>
      </c>
      <c r="E73" s="186"/>
      <c r="F73" s="182"/>
    </row>
    <row r="74" spans="1:6" ht="15.6" x14ac:dyDescent="0.25">
      <c r="A74" s="28" t="s">
        <v>34</v>
      </c>
      <c r="B74" s="51" t="s">
        <v>224</v>
      </c>
      <c r="C74" s="191"/>
      <c r="D74" s="184" t="s">
        <v>144</v>
      </c>
      <c r="E74" s="186"/>
      <c r="F74" s="182"/>
    </row>
    <row r="75" spans="1:6" ht="15.6" x14ac:dyDescent="0.25">
      <c r="A75" s="28" t="s">
        <v>34</v>
      </c>
      <c r="B75" s="51" t="s">
        <v>224</v>
      </c>
      <c r="C75" s="191"/>
      <c r="D75" s="184" t="s">
        <v>144</v>
      </c>
      <c r="E75" s="186"/>
      <c r="F75" s="182"/>
    </row>
    <row r="76" spans="1:6" ht="15.6" x14ac:dyDescent="0.25">
      <c r="A76" s="28" t="s">
        <v>34</v>
      </c>
      <c r="B76" s="51" t="s">
        <v>224</v>
      </c>
      <c r="C76" s="191"/>
      <c r="D76" s="184" t="s">
        <v>144</v>
      </c>
      <c r="E76" s="186"/>
      <c r="F76" s="182"/>
    </row>
    <row r="77" spans="1:6" ht="15.6" x14ac:dyDescent="0.25">
      <c r="A77" s="28" t="s">
        <v>34</v>
      </c>
      <c r="B77" s="51" t="s">
        <v>224</v>
      </c>
      <c r="C77" s="191"/>
      <c r="D77" s="184" t="s">
        <v>144</v>
      </c>
      <c r="E77" s="186"/>
      <c r="F77" s="182"/>
    </row>
    <row r="78" spans="1:6" ht="15.6" x14ac:dyDescent="0.25">
      <c r="A78" s="28" t="s">
        <v>34</v>
      </c>
      <c r="B78" s="51" t="s">
        <v>224</v>
      </c>
      <c r="C78" s="191"/>
      <c r="D78" s="184" t="s">
        <v>144</v>
      </c>
      <c r="E78" s="186"/>
      <c r="F78" s="182"/>
    </row>
    <row r="79" spans="1:6" ht="15.6" x14ac:dyDescent="0.25">
      <c r="A79" s="28" t="s">
        <v>34</v>
      </c>
      <c r="B79" s="51" t="s">
        <v>224</v>
      </c>
      <c r="C79" s="191"/>
      <c r="D79" s="184" t="s">
        <v>144</v>
      </c>
      <c r="E79" s="186"/>
      <c r="F79" s="182"/>
    </row>
    <row r="80" spans="1:6" ht="15.6" x14ac:dyDescent="0.25">
      <c r="A80" s="28" t="s">
        <v>34</v>
      </c>
      <c r="B80" s="51" t="s">
        <v>224</v>
      </c>
      <c r="C80" s="191"/>
      <c r="D80" s="184" t="s">
        <v>144</v>
      </c>
      <c r="E80" s="186"/>
      <c r="F80" s="182"/>
    </row>
    <row r="81" spans="1:6" ht="15.6" x14ac:dyDescent="0.25">
      <c r="A81" s="28" t="s">
        <v>34</v>
      </c>
      <c r="B81" s="51" t="s">
        <v>224</v>
      </c>
      <c r="C81" s="191"/>
      <c r="D81" s="184" t="s">
        <v>144</v>
      </c>
      <c r="E81" s="186"/>
      <c r="F81" s="182"/>
    </row>
    <row r="82" spans="1:6" ht="15.6" x14ac:dyDescent="0.25">
      <c r="A82" s="28" t="s">
        <v>34</v>
      </c>
      <c r="B82" s="51" t="s">
        <v>224</v>
      </c>
      <c r="C82" s="191"/>
      <c r="D82" s="184" t="s">
        <v>144</v>
      </c>
      <c r="E82" s="186"/>
      <c r="F82" s="182"/>
    </row>
    <row r="83" spans="1:6" ht="15.6" x14ac:dyDescent="0.25">
      <c r="A83" s="28" t="s">
        <v>34</v>
      </c>
      <c r="B83" s="51" t="s">
        <v>224</v>
      </c>
      <c r="C83" s="191"/>
      <c r="D83" s="184" t="s">
        <v>144</v>
      </c>
      <c r="E83" s="186"/>
      <c r="F83" s="182"/>
    </row>
    <row r="84" spans="1:6" ht="15.6" x14ac:dyDescent="0.25">
      <c r="A84" s="28" t="s">
        <v>34</v>
      </c>
      <c r="B84" s="51" t="s">
        <v>224</v>
      </c>
      <c r="C84" s="191"/>
      <c r="D84" s="184" t="s">
        <v>144</v>
      </c>
      <c r="E84" s="186"/>
      <c r="F84" s="182"/>
    </row>
    <row r="85" spans="1:6" ht="15.6" x14ac:dyDescent="0.25">
      <c r="A85" s="28" t="s">
        <v>34</v>
      </c>
      <c r="B85" s="51" t="s">
        <v>224</v>
      </c>
      <c r="C85" s="191"/>
      <c r="D85" s="184" t="s">
        <v>144</v>
      </c>
      <c r="E85" s="186"/>
      <c r="F85" s="182"/>
    </row>
    <row r="86" spans="1:6" ht="15.6" x14ac:dyDescent="0.25">
      <c r="A86" s="28" t="s">
        <v>34</v>
      </c>
      <c r="B86" s="51" t="s">
        <v>224</v>
      </c>
      <c r="C86" s="191"/>
      <c r="D86" s="184" t="s">
        <v>144</v>
      </c>
      <c r="E86" s="186"/>
      <c r="F86" s="182"/>
    </row>
    <row r="87" spans="1:6" ht="15.6" x14ac:dyDescent="0.25">
      <c r="A87" s="28" t="s">
        <v>34</v>
      </c>
      <c r="B87" s="51" t="s">
        <v>224</v>
      </c>
      <c r="C87" s="191"/>
      <c r="D87" s="184" t="s">
        <v>144</v>
      </c>
      <c r="E87" s="186"/>
      <c r="F87" s="182"/>
    </row>
    <row r="88" spans="1:6" ht="15.6" x14ac:dyDescent="0.25">
      <c r="A88" s="28" t="s">
        <v>34</v>
      </c>
      <c r="B88" s="51" t="s">
        <v>224</v>
      </c>
      <c r="C88" s="191"/>
      <c r="D88" s="184" t="s">
        <v>144</v>
      </c>
      <c r="E88" s="186"/>
      <c r="F88" s="182"/>
    </row>
    <row r="89" spans="1:6" ht="15.6" x14ac:dyDescent="0.25">
      <c r="A89" s="28" t="s">
        <v>34</v>
      </c>
      <c r="B89" s="51" t="s">
        <v>224</v>
      </c>
      <c r="C89" s="191"/>
      <c r="D89" s="184" t="s">
        <v>144</v>
      </c>
      <c r="E89" s="186"/>
      <c r="F89" s="182"/>
    </row>
    <row r="90" spans="1:6" ht="15.6" x14ac:dyDescent="0.25">
      <c r="A90" s="28" t="s">
        <v>34</v>
      </c>
      <c r="B90" s="51" t="s">
        <v>224</v>
      </c>
      <c r="C90" s="191"/>
      <c r="D90" s="184" t="s">
        <v>144</v>
      </c>
      <c r="E90" s="186"/>
      <c r="F90" s="182"/>
    </row>
    <row r="91" spans="1:6" ht="15.6" x14ac:dyDescent="0.25">
      <c r="A91" s="28" t="s">
        <v>34</v>
      </c>
      <c r="B91" s="51" t="s">
        <v>224</v>
      </c>
      <c r="C91" s="191"/>
      <c r="D91" s="184" t="s">
        <v>144</v>
      </c>
      <c r="E91" s="186"/>
      <c r="F91" s="182"/>
    </row>
    <row r="92" spans="1:6" ht="15.6" x14ac:dyDescent="0.25">
      <c r="A92" s="28" t="s">
        <v>34</v>
      </c>
      <c r="B92" s="51" t="s">
        <v>224</v>
      </c>
      <c r="C92" s="191"/>
      <c r="D92" s="184" t="s">
        <v>144</v>
      </c>
      <c r="E92" s="186"/>
      <c r="F92" s="182"/>
    </row>
    <row r="93" spans="1:6" ht="15.6" x14ac:dyDescent="0.25">
      <c r="A93" s="28" t="s">
        <v>34</v>
      </c>
      <c r="B93" s="51" t="s">
        <v>224</v>
      </c>
      <c r="C93" s="191"/>
      <c r="D93" s="184" t="s">
        <v>144</v>
      </c>
      <c r="E93" s="186"/>
      <c r="F93" s="182"/>
    </row>
    <row r="94" spans="1:6" ht="15.6" x14ac:dyDescent="0.25">
      <c r="A94" s="28" t="s">
        <v>34</v>
      </c>
      <c r="B94" s="51" t="s">
        <v>224</v>
      </c>
      <c r="C94" s="189"/>
      <c r="D94" s="184" t="s">
        <v>144</v>
      </c>
      <c r="E94" s="186"/>
      <c r="F94" s="182"/>
    </row>
    <row r="95" spans="1:6" ht="15.6" x14ac:dyDescent="0.25">
      <c r="A95" s="28"/>
      <c r="B95" s="51"/>
      <c r="C95" s="26" t="s">
        <v>135</v>
      </c>
      <c r="D95" s="26"/>
      <c r="E95" s="26"/>
      <c r="F95" s="183">
        <f>SUM(F9:F94)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1" sqref="B1"/>
    </sheetView>
  </sheetViews>
  <sheetFormatPr defaultColWidth="9.109375" defaultRowHeight="13.2" x14ac:dyDescent="0.25"/>
  <cols>
    <col min="1" max="1" width="12.88671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3.6640625" style="15" customWidth="1"/>
    <col min="6" max="6" width="24" style="14" customWidth="1"/>
    <col min="7" max="16384" width="9.109375" style="2"/>
  </cols>
  <sheetData>
    <row r="1" spans="1:11" ht="40.200000000000003" customHeight="1" x14ac:dyDescent="0.25">
      <c r="A1" s="2"/>
      <c r="B1" s="1" t="s">
        <v>2791</v>
      </c>
      <c r="C1" s="1"/>
      <c r="D1" s="1"/>
      <c r="E1" s="1"/>
      <c r="F1" s="1"/>
      <c r="G1" s="1"/>
      <c r="I1"/>
      <c r="J1"/>
      <c r="K1"/>
    </row>
    <row r="2" spans="1:11" ht="60.75" customHeight="1" x14ac:dyDescent="0.25">
      <c r="A2" s="2"/>
      <c r="B2" s="199" t="s">
        <v>2789</v>
      </c>
      <c r="C2" s="199"/>
      <c r="D2" s="199"/>
      <c r="E2" s="199"/>
      <c r="F2" s="199"/>
      <c r="G2" s="1"/>
      <c r="I2"/>
      <c r="J2"/>
      <c r="K2"/>
    </row>
    <row r="3" spans="1:11" ht="40.200000000000003" customHeight="1" x14ac:dyDescent="0.25">
      <c r="A3" s="6"/>
      <c r="B3" s="6" t="s">
        <v>148</v>
      </c>
      <c r="C3" s="13"/>
      <c r="D3" s="13"/>
      <c r="E3" s="13"/>
      <c r="F3" s="13"/>
      <c r="G3" s="13"/>
      <c r="I3"/>
      <c r="J3"/>
      <c r="K3"/>
    </row>
    <row r="4" spans="1:11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I4"/>
      <c r="J4"/>
      <c r="K4"/>
    </row>
    <row r="5" spans="1:11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I5"/>
      <c r="J5"/>
      <c r="K5"/>
    </row>
    <row r="6" spans="1:11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I6"/>
      <c r="J6"/>
      <c r="K6"/>
    </row>
    <row r="7" spans="1:11" ht="40.200000000000003" customHeight="1" x14ac:dyDescent="0.3">
      <c r="A7" s="4" t="s">
        <v>140</v>
      </c>
      <c r="B7" s="52"/>
      <c r="C7" s="53"/>
      <c r="D7" s="53"/>
      <c r="E7" s="53"/>
      <c r="F7" s="53"/>
      <c r="G7" s="54"/>
      <c r="I7"/>
      <c r="J7"/>
      <c r="K7"/>
    </row>
    <row r="8" spans="1:11" ht="24.6" customHeight="1" x14ac:dyDescent="0.3">
      <c r="A8" s="5"/>
      <c r="B8" s="52"/>
      <c r="C8" s="53"/>
      <c r="D8" s="53"/>
      <c r="E8" s="53"/>
      <c r="F8" s="53"/>
      <c r="G8" s="54"/>
      <c r="I8"/>
      <c r="J8"/>
      <c r="K8"/>
    </row>
    <row r="9" spans="1:11" ht="54" customHeight="1" x14ac:dyDescent="0.25">
      <c r="A9" s="217" t="s">
        <v>71</v>
      </c>
      <c r="B9" s="218"/>
      <c r="C9" s="218"/>
      <c r="D9" s="218"/>
      <c r="E9" s="218"/>
      <c r="F9" s="219"/>
    </row>
    <row r="10" spans="1:11" ht="27.75" customHeight="1" x14ac:dyDescent="0.25">
      <c r="A10" s="220"/>
      <c r="B10" s="221"/>
      <c r="C10" s="221"/>
      <c r="D10" s="221"/>
      <c r="E10" s="221"/>
      <c r="F10" s="222"/>
    </row>
    <row r="11" spans="1:11" ht="27.75" customHeight="1" x14ac:dyDescent="0.25">
      <c r="A11" s="220"/>
      <c r="B11" s="221"/>
      <c r="C11" s="221"/>
      <c r="D11" s="221"/>
      <c r="E11" s="221"/>
      <c r="F11" s="222"/>
    </row>
    <row r="12" spans="1:11" ht="27.75" customHeight="1" x14ac:dyDescent="0.25">
      <c r="A12" s="220"/>
      <c r="B12" s="221"/>
      <c r="C12" s="221"/>
      <c r="D12" s="221"/>
      <c r="E12" s="221"/>
      <c r="F12" s="222"/>
    </row>
    <row r="13" spans="1:11" ht="27.75" customHeight="1" x14ac:dyDescent="0.25">
      <c r="A13" s="220"/>
      <c r="B13" s="221"/>
      <c r="C13" s="221"/>
      <c r="D13" s="221"/>
      <c r="E13" s="221"/>
      <c r="F13" s="222"/>
    </row>
    <row r="14" spans="1:11" ht="27.75" customHeight="1" x14ac:dyDescent="0.25">
      <c r="A14" s="220"/>
      <c r="B14" s="221"/>
      <c r="C14" s="221"/>
      <c r="D14" s="221"/>
      <c r="E14" s="221"/>
      <c r="F14" s="222"/>
    </row>
    <row r="15" spans="1:11" ht="27.75" customHeight="1" x14ac:dyDescent="0.25">
      <c r="A15" s="220"/>
      <c r="B15" s="221"/>
      <c r="C15" s="221"/>
      <c r="D15" s="221"/>
      <c r="E15" s="221"/>
      <c r="F15" s="222"/>
    </row>
    <row r="16" spans="1:11" ht="27.75" customHeight="1" x14ac:dyDescent="0.25">
      <c r="A16" s="220"/>
      <c r="B16" s="221"/>
      <c r="C16" s="221"/>
      <c r="D16" s="221"/>
      <c r="E16" s="221"/>
      <c r="F16" s="222"/>
    </row>
    <row r="17" spans="1:18" ht="37.5" customHeight="1" x14ac:dyDescent="0.25">
      <c r="A17" s="220"/>
      <c r="B17" s="221"/>
      <c r="C17" s="221"/>
      <c r="D17" s="221"/>
      <c r="E17" s="221"/>
      <c r="F17" s="222"/>
    </row>
    <row r="18" spans="1:18" s="1" customFormat="1" ht="42" customHeight="1" x14ac:dyDescent="0.25">
      <c r="A18" s="223"/>
      <c r="B18" s="224"/>
      <c r="C18" s="224"/>
      <c r="D18" s="224"/>
      <c r="E18" s="224"/>
      <c r="F18" s="225"/>
    </row>
    <row r="19" spans="1:18" s="21" customFormat="1" ht="17.39999999999999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21" customFormat="1" ht="25.5" customHeight="1" x14ac:dyDescent="0.25">
      <c r="A20" s="25" t="s">
        <v>48</v>
      </c>
      <c r="B20" s="24"/>
      <c r="C20" s="19"/>
      <c r="D20" s="19"/>
      <c r="E20" s="19"/>
      <c r="F20" s="38" t="s">
        <v>70</v>
      </c>
      <c r="G20" s="22"/>
      <c r="H20" s="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6" customFormat="1" x14ac:dyDescent="0.25">
      <c r="A21" s="18" t="s">
        <v>47</v>
      </c>
      <c r="B21" s="20"/>
      <c r="C21" s="19"/>
      <c r="D21" s="19"/>
      <c r="E21" s="19"/>
      <c r="F21" s="18" t="s">
        <v>46</v>
      </c>
      <c r="G21" s="18"/>
      <c r="H21" s="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6" customFormat="1" x14ac:dyDescent="0.25">
      <c r="A22" s="2"/>
      <c r="B22" s="2"/>
      <c r="C22" s="19"/>
      <c r="D22" s="19"/>
      <c r="E22" s="19"/>
      <c r="F22" s="18" t="s">
        <v>45</v>
      </c>
      <c r="G22" s="18"/>
      <c r="H22" s="2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B1" zoomScale="130" zoomScaleNormal="130" workbookViewId="0">
      <selection activeCell="B2" sqref="B2:K2"/>
    </sheetView>
  </sheetViews>
  <sheetFormatPr defaultColWidth="9.109375" defaultRowHeight="13.2" x14ac:dyDescent="0.25"/>
  <cols>
    <col min="1" max="1" width="39.33203125" style="15" customWidth="1"/>
    <col min="2" max="2" width="4" style="15" customWidth="1"/>
    <col min="3" max="3" width="13.88671875" style="15" customWidth="1"/>
    <col min="4" max="4" width="15.88671875" style="15" customWidth="1"/>
    <col min="5" max="5" width="53.5546875" style="15" customWidth="1"/>
    <col min="6" max="6" width="60.5546875" style="14" customWidth="1"/>
    <col min="7" max="16384" width="9.109375" style="2"/>
  </cols>
  <sheetData>
    <row r="1" spans="1:250" ht="40.200000000000003" customHeight="1" x14ac:dyDescent="0.25">
      <c r="A1" s="2"/>
      <c r="B1" s="1" t="s">
        <v>2791</v>
      </c>
      <c r="C1" s="1"/>
      <c r="D1" s="1"/>
      <c r="E1" s="1"/>
      <c r="F1" s="1"/>
      <c r="G1" s="1"/>
    </row>
    <row r="2" spans="1:250" ht="52.5" customHeight="1" x14ac:dyDescent="0.25">
      <c r="A2" s="2"/>
      <c r="B2" s="203" t="s">
        <v>2789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1:250" ht="40.200000000000003" customHeight="1" x14ac:dyDescent="0.25">
      <c r="A3" s="6"/>
      <c r="B3" s="204" t="s">
        <v>148</v>
      </c>
      <c r="C3" s="204"/>
      <c r="D3" s="204"/>
      <c r="E3" s="204"/>
      <c r="F3" s="13"/>
      <c r="G3" s="13"/>
    </row>
    <row r="4" spans="1:250" ht="40.200000000000003" customHeight="1" x14ac:dyDescent="0.3">
      <c r="A4" s="5" t="s">
        <v>8</v>
      </c>
      <c r="B4" s="44">
        <f>+'Scheda sintetica riepilogativa'!B4</f>
        <v>0</v>
      </c>
      <c r="C4" s="53"/>
      <c r="D4" s="53"/>
      <c r="E4" s="53"/>
      <c r="F4" s="53"/>
      <c r="G4" s="54"/>
    </row>
    <row r="5" spans="1:250" ht="40.200000000000003" customHeight="1" x14ac:dyDescent="0.3">
      <c r="A5" s="85" t="s">
        <v>10</v>
      </c>
      <c r="B5" s="44">
        <f>+'Scheda sintetica riepilogativa'!B5</f>
        <v>0</v>
      </c>
      <c r="C5" s="53"/>
      <c r="D5" s="53"/>
      <c r="E5" s="53"/>
      <c r="F5" s="53"/>
      <c r="G5" s="54"/>
    </row>
    <row r="6" spans="1:250" ht="40.200000000000003" customHeight="1" x14ac:dyDescent="0.3">
      <c r="A6" s="5" t="s">
        <v>11</v>
      </c>
      <c r="B6" s="44">
        <f>+'Scheda sintetica riepilogativa'!B6</f>
        <v>0</v>
      </c>
      <c r="C6" s="53"/>
      <c r="D6" s="53"/>
      <c r="E6" s="53"/>
      <c r="F6" s="53"/>
      <c r="G6" s="54"/>
    </row>
    <row r="7" spans="1:250" s="3" customFormat="1" ht="40.200000000000003" customHeight="1" x14ac:dyDescent="0.25">
      <c r="A7" s="4" t="s">
        <v>142</v>
      </c>
    </row>
    <row r="8" spans="1:250" s="43" customFormat="1" ht="23.25" customHeight="1" x14ac:dyDescent="0.25">
      <c r="A8" s="228" t="s">
        <v>110</v>
      </c>
      <c r="B8" s="228"/>
      <c r="C8" s="228"/>
      <c r="D8" s="228"/>
      <c r="E8" s="228"/>
      <c r="F8" s="228"/>
      <c r="I8" s="49"/>
      <c r="M8" s="49"/>
      <c r="Q8" s="49"/>
      <c r="U8" s="49"/>
      <c r="Y8" s="49"/>
      <c r="AC8" s="49"/>
      <c r="AG8" s="49"/>
      <c r="AK8" s="49"/>
      <c r="AO8" s="49"/>
      <c r="AS8" s="49"/>
      <c r="AW8" s="49"/>
      <c r="BA8" s="49"/>
      <c r="BE8" s="49"/>
      <c r="BI8" s="49"/>
      <c r="BM8" s="49"/>
      <c r="BQ8" s="49"/>
      <c r="BU8" s="49"/>
      <c r="BY8" s="49"/>
      <c r="CC8" s="49"/>
      <c r="CG8" s="49"/>
      <c r="CK8" s="49"/>
      <c r="CO8" s="49"/>
      <c r="CS8" s="49"/>
      <c r="CW8" s="49"/>
      <c r="DA8" s="49"/>
      <c r="DE8" s="49"/>
      <c r="DI8" s="49"/>
      <c r="DM8" s="49"/>
      <c r="DQ8" s="49"/>
      <c r="DU8" s="49"/>
      <c r="DY8" s="49"/>
      <c r="EC8" s="49"/>
      <c r="EG8" s="49"/>
      <c r="EK8" s="49"/>
      <c r="EO8" s="49"/>
      <c r="ES8" s="49"/>
      <c r="EW8" s="49"/>
      <c r="FA8" s="49"/>
      <c r="FE8" s="49"/>
      <c r="FI8" s="49"/>
      <c r="FM8" s="49"/>
      <c r="FQ8" s="49"/>
      <c r="FU8" s="49"/>
      <c r="FY8" s="49"/>
      <c r="GC8" s="49"/>
      <c r="GG8" s="49"/>
      <c r="GK8" s="49"/>
      <c r="GO8" s="49"/>
      <c r="GS8" s="49"/>
      <c r="GW8" s="49"/>
      <c r="HA8" s="49"/>
      <c r="HE8" s="49"/>
      <c r="HI8" s="49"/>
      <c r="HM8" s="49"/>
      <c r="HQ8" s="49"/>
      <c r="HU8" s="49"/>
      <c r="HY8" s="49"/>
      <c r="IC8" s="49"/>
      <c r="IG8" s="49"/>
      <c r="IK8" s="49"/>
      <c r="IO8" s="49"/>
    </row>
    <row r="9" spans="1:250" s="39" customFormat="1" ht="56.4" customHeight="1" x14ac:dyDescent="0.25">
      <c r="B9" s="48" t="s">
        <v>109</v>
      </c>
      <c r="C9" s="229" t="s">
        <v>2790</v>
      </c>
      <c r="D9" s="229"/>
      <c r="E9" s="229"/>
      <c r="F9" s="229"/>
    </row>
    <row r="10" spans="1:250" s="39" customFormat="1" ht="90" customHeight="1" x14ac:dyDescent="0.25">
      <c r="B10" s="48" t="s">
        <v>108</v>
      </c>
      <c r="C10" s="229" t="s">
        <v>160</v>
      </c>
      <c r="D10" s="229"/>
      <c r="E10" s="229"/>
      <c r="F10" s="229"/>
    </row>
    <row r="11" spans="1:250" s="39" customFormat="1" ht="88.2" customHeight="1" x14ac:dyDescent="0.25">
      <c r="A11" s="4" t="s">
        <v>344</v>
      </c>
      <c r="B11" s="230" t="s">
        <v>161</v>
      </c>
      <c r="C11" s="231"/>
      <c r="D11" s="231"/>
      <c r="E11" s="231"/>
    </row>
    <row r="12" spans="1:250" s="39" customFormat="1" ht="39" customHeight="1" x14ac:dyDescent="0.25">
      <c r="A12" s="228" t="s">
        <v>107</v>
      </c>
      <c r="B12" s="228"/>
      <c r="C12" s="228"/>
      <c r="D12" s="228"/>
      <c r="E12" s="228"/>
      <c r="F12" s="228"/>
    </row>
    <row r="13" spans="1:250" s="3" customFormat="1" ht="21" customHeight="1" x14ac:dyDescent="0.25">
      <c r="A13" s="4"/>
    </row>
    <row r="14" spans="1:250" s="3" customFormat="1" ht="17.399999999999999" x14ac:dyDescent="0.25">
      <c r="A14" s="4" t="s">
        <v>54</v>
      </c>
    </row>
    <row r="15" spans="1:250" ht="15.6" x14ac:dyDescent="0.25">
      <c r="A15" s="1"/>
      <c r="B15" s="46" t="s">
        <v>83</v>
      </c>
      <c r="C15" s="43"/>
      <c r="D15" s="43"/>
      <c r="E15" s="43"/>
      <c r="F15" s="42"/>
      <c r="G15" s="41"/>
      <c r="J15" s="40"/>
      <c r="N15" s="40"/>
      <c r="R15" s="40"/>
      <c r="V15" s="40"/>
      <c r="Z15" s="40"/>
      <c r="AD15" s="40"/>
      <c r="AH15" s="40"/>
      <c r="AL15" s="40"/>
      <c r="AP15" s="40"/>
      <c r="AT15" s="40"/>
      <c r="AX15" s="40"/>
      <c r="BB15" s="40"/>
      <c r="BF15" s="40"/>
      <c r="BJ15" s="40"/>
      <c r="BN15" s="40"/>
      <c r="BR15" s="40"/>
      <c r="BV15" s="40"/>
      <c r="BZ15" s="40"/>
      <c r="CD15" s="40"/>
      <c r="CH15" s="40"/>
      <c r="CL15" s="40"/>
      <c r="CP15" s="40"/>
      <c r="CT15" s="40"/>
      <c r="CX15" s="40"/>
      <c r="DB15" s="40"/>
      <c r="DF15" s="40"/>
      <c r="DJ15" s="40"/>
      <c r="DN15" s="40"/>
      <c r="DR15" s="40"/>
      <c r="DV15" s="40"/>
      <c r="DZ15" s="40"/>
      <c r="ED15" s="40"/>
      <c r="EH15" s="40"/>
      <c r="EL15" s="40"/>
      <c r="EP15" s="40"/>
      <c r="ET15" s="40"/>
      <c r="EX15" s="40"/>
      <c r="FB15" s="40"/>
      <c r="FF15" s="40"/>
      <c r="FJ15" s="40"/>
      <c r="FN15" s="40"/>
      <c r="FR15" s="40"/>
      <c r="FV15" s="40"/>
      <c r="FZ15" s="40"/>
      <c r="GD15" s="40"/>
      <c r="GH15" s="40"/>
      <c r="GL15" s="40"/>
      <c r="GP15" s="40"/>
      <c r="GT15" s="40"/>
      <c r="GX15" s="40"/>
      <c r="HB15" s="40"/>
      <c r="HF15" s="40"/>
      <c r="HJ15" s="40"/>
      <c r="HN15" s="40"/>
      <c r="HR15" s="40"/>
      <c r="HV15" s="40"/>
      <c r="HZ15" s="40"/>
      <c r="ID15" s="40"/>
      <c r="IH15" s="40"/>
      <c r="IL15" s="40"/>
      <c r="IP15" s="40"/>
    </row>
    <row r="16" spans="1:250" ht="15.6" x14ac:dyDescent="0.25">
      <c r="A16" s="45">
        <v>1</v>
      </c>
      <c r="B16" s="44" t="s">
        <v>106</v>
      </c>
      <c r="C16" s="43"/>
      <c r="D16" s="43"/>
      <c r="E16" s="43"/>
      <c r="F16" s="42"/>
      <c r="G16" s="41"/>
      <c r="J16" s="40"/>
      <c r="N16" s="40"/>
      <c r="R16" s="40"/>
      <c r="V16" s="40"/>
      <c r="Z16" s="40"/>
      <c r="AD16" s="40"/>
      <c r="AH16" s="40"/>
      <c r="AL16" s="40"/>
      <c r="AP16" s="40"/>
      <c r="AT16" s="40"/>
      <c r="AX16" s="40"/>
      <c r="BB16" s="40"/>
      <c r="BF16" s="40"/>
      <c r="BJ16" s="40"/>
      <c r="BN16" s="40"/>
      <c r="BR16" s="40"/>
      <c r="BV16" s="40"/>
      <c r="BZ16" s="40"/>
      <c r="CD16" s="40"/>
      <c r="CH16" s="40"/>
      <c r="CL16" s="40"/>
      <c r="CP16" s="40"/>
      <c r="CT16" s="40"/>
      <c r="CX16" s="40"/>
      <c r="DB16" s="40"/>
      <c r="DF16" s="40"/>
      <c r="DJ16" s="40"/>
      <c r="DN16" s="40"/>
      <c r="DR16" s="40"/>
      <c r="DV16" s="40"/>
      <c r="DZ16" s="40"/>
      <c r="ED16" s="40"/>
      <c r="EH16" s="40"/>
      <c r="EL16" s="40"/>
      <c r="EP16" s="40"/>
      <c r="ET16" s="40"/>
      <c r="EX16" s="40"/>
      <c r="FB16" s="40"/>
      <c r="FF16" s="40"/>
      <c r="FJ16" s="40"/>
      <c r="FN16" s="40"/>
      <c r="FR16" s="40"/>
      <c r="FV16" s="40"/>
      <c r="FZ16" s="40"/>
      <c r="GD16" s="40"/>
      <c r="GH16" s="40"/>
      <c r="GL16" s="40"/>
      <c r="GP16" s="40"/>
      <c r="GT16" s="40"/>
      <c r="GX16" s="40"/>
      <c r="HB16" s="40"/>
      <c r="HF16" s="40"/>
      <c r="HJ16" s="40"/>
      <c r="HN16" s="40"/>
      <c r="HR16" s="40"/>
      <c r="HV16" s="40"/>
      <c r="HZ16" s="40"/>
      <c r="ID16" s="40"/>
      <c r="IH16" s="40"/>
      <c r="IL16" s="40"/>
      <c r="IP16" s="40"/>
    </row>
    <row r="17" spans="1:250" ht="15.6" x14ac:dyDescent="0.25">
      <c r="A17" s="45">
        <v>2</v>
      </c>
      <c r="B17" s="44" t="s">
        <v>105</v>
      </c>
      <c r="C17" s="43"/>
      <c r="D17" s="43"/>
      <c r="E17" s="43"/>
      <c r="F17" s="42"/>
      <c r="G17" s="41"/>
      <c r="J17" s="40"/>
      <c r="N17" s="40"/>
      <c r="R17" s="40"/>
      <c r="V17" s="40"/>
      <c r="Z17" s="40"/>
      <c r="AD17" s="40"/>
      <c r="AH17" s="40"/>
      <c r="AL17" s="40"/>
      <c r="AP17" s="40"/>
      <c r="AT17" s="40"/>
      <c r="AX17" s="40"/>
      <c r="BB17" s="40"/>
      <c r="BF17" s="40"/>
      <c r="BJ17" s="40"/>
      <c r="BN17" s="40"/>
      <c r="BR17" s="40"/>
      <c r="BV17" s="40"/>
      <c r="BZ17" s="40"/>
      <c r="CD17" s="40"/>
      <c r="CH17" s="40"/>
      <c r="CL17" s="40"/>
      <c r="CP17" s="40"/>
      <c r="CT17" s="40"/>
      <c r="CX17" s="40"/>
      <c r="DB17" s="40"/>
      <c r="DF17" s="40"/>
      <c r="DJ17" s="40"/>
      <c r="DN17" s="40"/>
      <c r="DR17" s="40"/>
      <c r="DV17" s="40"/>
      <c r="DZ17" s="40"/>
      <c r="ED17" s="40"/>
      <c r="EH17" s="40"/>
      <c r="EL17" s="40"/>
      <c r="EP17" s="40"/>
      <c r="ET17" s="40"/>
      <c r="EX17" s="40"/>
      <c r="FB17" s="40"/>
      <c r="FF17" s="40"/>
      <c r="FJ17" s="40"/>
      <c r="FN17" s="40"/>
      <c r="FR17" s="40"/>
      <c r="FV17" s="40"/>
      <c r="FZ17" s="40"/>
      <c r="GD17" s="40"/>
      <c r="GH17" s="40"/>
      <c r="GL17" s="40"/>
      <c r="GP17" s="40"/>
      <c r="GT17" s="40"/>
      <c r="GX17" s="40"/>
      <c r="HB17" s="40"/>
      <c r="HF17" s="40"/>
      <c r="HJ17" s="40"/>
      <c r="HN17" s="40"/>
      <c r="HR17" s="40"/>
      <c r="HV17" s="40"/>
      <c r="HZ17" s="40"/>
      <c r="ID17" s="40"/>
      <c r="IH17" s="40"/>
      <c r="IL17" s="40"/>
      <c r="IP17" s="40"/>
    </row>
    <row r="18" spans="1:250" ht="15.6" x14ac:dyDescent="0.25">
      <c r="A18" s="45">
        <v>3</v>
      </c>
      <c r="B18" s="44" t="s">
        <v>104</v>
      </c>
      <c r="C18" s="43"/>
      <c r="D18" s="43"/>
      <c r="E18" s="43"/>
      <c r="F18" s="42"/>
      <c r="G18" s="41"/>
      <c r="J18" s="40"/>
      <c r="N18" s="40"/>
      <c r="R18" s="40"/>
      <c r="V18" s="40"/>
      <c r="Z18" s="40"/>
      <c r="AD18" s="40"/>
      <c r="AH18" s="40"/>
      <c r="AL18" s="40"/>
      <c r="AP18" s="40"/>
      <c r="AT18" s="40"/>
      <c r="AX18" s="40"/>
      <c r="BB18" s="40"/>
      <c r="BF18" s="40"/>
      <c r="BJ18" s="40"/>
      <c r="BN18" s="40"/>
      <c r="BR18" s="40"/>
      <c r="BV18" s="40"/>
      <c r="BZ18" s="40"/>
      <c r="CD18" s="40"/>
      <c r="CH18" s="40"/>
      <c r="CL18" s="40"/>
      <c r="CP18" s="40"/>
      <c r="CT18" s="40"/>
      <c r="CX18" s="40"/>
      <c r="DB18" s="40"/>
      <c r="DF18" s="40"/>
      <c r="DJ18" s="40"/>
      <c r="DN18" s="40"/>
      <c r="DR18" s="40"/>
      <c r="DV18" s="40"/>
      <c r="DZ18" s="40"/>
      <c r="ED18" s="40"/>
      <c r="EH18" s="40"/>
      <c r="EL18" s="40"/>
      <c r="EP18" s="40"/>
      <c r="ET18" s="40"/>
      <c r="EX18" s="40"/>
      <c r="FB18" s="40"/>
      <c r="FF18" s="40"/>
      <c r="FJ18" s="40"/>
      <c r="FN18" s="40"/>
      <c r="FR18" s="40"/>
      <c r="FV18" s="40"/>
      <c r="FZ18" s="40"/>
      <c r="GD18" s="40"/>
      <c r="GH18" s="40"/>
      <c r="GL18" s="40"/>
      <c r="GP18" s="40"/>
      <c r="GT18" s="40"/>
      <c r="GX18" s="40"/>
      <c r="HB18" s="40"/>
      <c r="HF18" s="40"/>
      <c r="HJ18" s="40"/>
      <c r="HN18" s="40"/>
      <c r="HR18" s="40"/>
      <c r="HV18" s="40"/>
      <c r="HZ18" s="40"/>
      <c r="ID18" s="40"/>
      <c r="IH18" s="40"/>
      <c r="IL18" s="40"/>
      <c r="IP18" s="40"/>
    </row>
    <row r="19" spans="1:250" ht="15.6" x14ac:dyDescent="0.25">
      <c r="A19" s="45">
        <v>4</v>
      </c>
      <c r="B19" s="44" t="s">
        <v>82</v>
      </c>
      <c r="C19" s="43"/>
      <c r="D19" s="43"/>
      <c r="E19" s="43"/>
      <c r="F19" s="42"/>
      <c r="G19" s="41"/>
      <c r="J19" s="40"/>
      <c r="N19" s="40"/>
      <c r="R19" s="40"/>
      <c r="V19" s="40"/>
      <c r="Z19" s="40"/>
      <c r="AD19" s="40"/>
      <c r="AH19" s="40"/>
      <c r="AL19" s="40"/>
      <c r="AP19" s="40"/>
      <c r="AT19" s="40"/>
      <c r="AX19" s="40"/>
      <c r="BB19" s="40"/>
      <c r="BF19" s="40"/>
      <c r="BJ19" s="40"/>
      <c r="BN19" s="40"/>
      <c r="BR19" s="40"/>
      <c r="BV19" s="40"/>
      <c r="BZ19" s="40"/>
      <c r="CD19" s="40"/>
      <c r="CH19" s="40"/>
      <c r="CL19" s="40"/>
      <c r="CP19" s="40"/>
      <c r="CT19" s="40"/>
      <c r="CX19" s="40"/>
      <c r="DB19" s="40"/>
      <c r="DF19" s="40"/>
      <c r="DJ19" s="40"/>
      <c r="DN19" s="40"/>
      <c r="DR19" s="40"/>
      <c r="DV19" s="40"/>
      <c r="DZ19" s="40"/>
      <c r="ED19" s="40"/>
      <c r="EH19" s="40"/>
      <c r="EL19" s="40"/>
      <c r="EP19" s="40"/>
      <c r="ET19" s="40"/>
      <c r="EX19" s="40"/>
      <c r="FB19" s="40"/>
      <c r="FF19" s="40"/>
      <c r="FJ19" s="40"/>
      <c r="FN19" s="40"/>
      <c r="FR19" s="40"/>
      <c r="FV19" s="40"/>
      <c r="FZ19" s="40"/>
      <c r="GD19" s="40"/>
      <c r="GH19" s="40"/>
      <c r="GL19" s="40"/>
      <c r="GP19" s="40"/>
      <c r="GT19" s="40"/>
      <c r="GX19" s="40"/>
      <c r="HB19" s="40"/>
      <c r="HF19" s="40"/>
      <c r="HJ19" s="40"/>
      <c r="HN19" s="40"/>
      <c r="HR19" s="40"/>
      <c r="HV19" s="40"/>
      <c r="HZ19" s="40"/>
      <c r="ID19" s="40"/>
      <c r="IH19" s="40"/>
      <c r="IL19" s="40"/>
      <c r="IP19" s="40"/>
    </row>
    <row r="20" spans="1:250" ht="15.6" x14ac:dyDescent="0.25">
      <c r="A20" s="45">
        <v>5</v>
      </c>
      <c r="B20" s="44" t="s">
        <v>81</v>
      </c>
      <c r="C20" s="43"/>
      <c r="D20" s="43"/>
      <c r="E20" s="43"/>
      <c r="F20" s="42"/>
      <c r="G20" s="41"/>
      <c r="J20" s="40"/>
      <c r="N20" s="40"/>
      <c r="R20" s="40"/>
      <c r="V20" s="40"/>
      <c r="Z20" s="40"/>
      <c r="AD20" s="40"/>
      <c r="AH20" s="40"/>
      <c r="AL20" s="40"/>
      <c r="AP20" s="40"/>
      <c r="AT20" s="40"/>
      <c r="AX20" s="40"/>
      <c r="BB20" s="40"/>
      <c r="BF20" s="40"/>
      <c r="BJ20" s="40"/>
      <c r="BN20" s="40"/>
      <c r="BR20" s="40"/>
      <c r="BV20" s="40"/>
      <c r="BZ20" s="40"/>
      <c r="CD20" s="40"/>
      <c r="CH20" s="40"/>
      <c r="CL20" s="40"/>
      <c r="CP20" s="40"/>
      <c r="CT20" s="40"/>
      <c r="CX20" s="40"/>
      <c r="DB20" s="40"/>
      <c r="DF20" s="40"/>
      <c r="DJ20" s="40"/>
      <c r="DN20" s="40"/>
      <c r="DR20" s="40"/>
      <c r="DV20" s="40"/>
      <c r="DZ20" s="40"/>
      <c r="ED20" s="40"/>
      <c r="EH20" s="40"/>
      <c r="EL20" s="40"/>
      <c r="EP20" s="40"/>
      <c r="ET20" s="40"/>
      <c r="EX20" s="40"/>
      <c r="FB20" s="40"/>
      <c r="FF20" s="40"/>
      <c r="FJ20" s="40"/>
      <c r="FN20" s="40"/>
      <c r="FR20" s="40"/>
      <c r="FV20" s="40"/>
      <c r="FZ20" s="40"/>
      <c r="GD20" s="40"/>
      <c r="GH20" s="40"/>
      <c r="GL20" s="40"/>
      <c r="GP20" s="40"/>
      <c r="GT20" s="40"/>
      <c r="GX20" s="40"/>
      <c r="HB20" s="40"/>
      <c r="HF20" s="40"/>
      <c r="HJ20" s="40"/>
      <c r="HN20" s="40"/>
      <c r="HR20" s="40"/>
      <c r="HV20" s="40"/>
      <c r="HZ20" s="40"/>
      <c r="ID20" s="40"/>
      <c r="IH20" s="40"/>
      <c r="IL20" s="40"/>
      <c r="IP20" s="40"/>
    </row>
    <row r="21" spans="1:250" ht="15.6" x14ac:dyDescent="0.25">
      <c r="A21" s="45">
        <v>6</v>
      </c>
      <c r="B21" s="44" t="s">
        <v>80</v>
      </c>
      <c r="C21" s="43"/>
      <c r="D21" s="43"/>
      <c r="E21" s="43"/>
      <c r="F21" s="42"/>
      <c r="G21" s="41"/>
      <c r="J21" s="40"/>
      <c r="N21" s="40"/>
      <c r="R21" s="40"/>
      <c r="V21" s="40"/>
      <c r="Z21" s="40"/>
      <c r="AD21" s="40"/>
      <c r="AH21" s="40"/>
      <c r="AL21" s="40"/>
      <c r="AP21" s="40"/>
      <c r="AT21" s="40"/>
      <c r="AX21" s="40"/>
      <c r="BB21" s="40"/>
      <c r="BF21" s="40"/>
      <c r="BJ21" s="40"/>
      <c r="BN21" s="40"/>
      <c r="BR21" s="40"/>
      <c r="BV21" s="40"/>
      <c r="BZ21" s="40"/>
      <c r="CD21" s="40"/>
      <c r="CH21" s="40"/>
      <c r="CL21" s="40"/>
      <c r="CP21" s="40"/>
      <c r="CT21" s="40"/>
      <c r="CX21" s="40"/>
      <c r="DB21" s="40"/>
      <c r="DF21" s="40"/>
      <c r="DJ21" s="40"/>
      <c r="DN21" s="40"/>
      <c r="DR21" s="40"/>
      <c r="DV21" s="40"/>
      <c r="DZ21" s="40"/>
      <c r="ED21" s="40"/>
      <c r="EH21" s="40"/>
      <c r="EL21" s="40"/>
      <c r="EP21" s="40"/>
      <c r="ET21" s="40"/>
      <c r="EX21" s="40"/>
      <c r="FB21" s="40"/>
      <c r="FF21" s="40"/>
      <c r="FJ21" s="40"/>
      <c r="FN21" s="40"/>
      <c r="FR21" s="40"/>
      <c r="FV21" s="40"/>
      <c r="FZ21" s="40"/>
      <c r="GD21" s="40"/>
      <c r="GH21" s="40"/>
      <c r="GL21" s="40"/>
      <c r="GP21" s="40"/>
      <c r="GT21" s="40"/>
      <c r="GX21" s="40"/>
      <c r="HB21" s="40"/>
      <c r="HF21" s="40"/>
      <c r="HJ21" s="40"/>
      <c r="HN21" s="40"/>
      <c r="HR21" s="40"/>
      <c r="HV21" s="40"/>
      <c r="HZ21" s="40"/>
      <c r="ID21" s="40"/>
      <c r="IH21" s="40"/>
      <c r="IL21" s="40"/>
      <c r="IP21" s="40"/>
    </row>
    <row r="22" spans="1:250" ht="15.6" x14ac:dyDescent="0.25">
      <c r="A22" s="45">
        <v>7</v>
      </c>
      <c r="B22" s="44" t="s">
        <v>103</v>
      </c>
      <c r="C22" s="43"/>
      <c r="D22" s="43"/>
      <c r="E22" s="43"/>
      <c r="F22" s="42"/>
      <c r="G22" s="41"/>
      <c r="J22" s="40"/>
      <c r="N22" s="40"/>
      <c r="R22" s="40"/>
      <c r="V22" s="40"/>
      <c r="Z22" s="40"/>
      <c r="AD22" s="40"/>
      <c r="AH22" s="40"/>
      <c r="AL22" s="40"/>
      <c r="AP22" s="40"/>
      <c r="AT22" s="40"/>
      <c r="AX22" s="40"/>
      <c r="BB22" s="40"/>
      <c r="BF22" s="40"/>
      <c r="BJ22" s="40"/>
      <c r="BN22" s="40"/>
      <c r="BR22" s="40"/>
      <c r="BV22" s="40"/>
      <c r="BZ22" s="40"/>
      <c r="CD22" s="40"/>
      <c r="CH22" s="40"/>
      <c r="CL22" s="40"/>
      <c r="CP22" s="40"/>
      <c r="CT22" s="40"/>
      <c r="CX22" s="40"/>
      <c r="DB22" s="40"/>
      <c r="DF22" s="40"/>
      <c r="DJ22" s="40"/>
      <c r="DN22" s="40"/>
      <c r="DR22" s="40"/>
      <c r="DV22" s="40"/>
      <c r="DZ22" s="40"/>
      <c r="ED22" s="40"/>
      <c r="EH22" s="40"/>
      <c r="EL22" s="40"/>
      <c r="EP22" s="40"/>
      <c r="ET22" s="40"/>
      <c r="EX22" s="40"/>
      <c r="FB22" s="40"/>
      <c r="FF22" s="40"/>
      <c r="FJ22" s="40"/>
      <c r="FN22" s="40"/>
      <c r="FR22" s="40"/>
      <c r="FV22" s="40"/>
      <c r="FZ22" s="40"/>
      <c r="GD22" s="40"/>
      <c r="GH22" s="40"/>
      <c r="GL22" s="40"/>
      <c r="GP22" s="40"/>
      <c r="GT22" s="40"/>
      <c r="GX22" s="40"/>
      <c r="HB22" s="40"/>
      <c r="HF22" s="40"/>
      <c r="HJ22" s="40"/>
      <c r="HN22" s="40"/>
      <c r="HR22" s="40"/>
      <c r="HV22" s="40"/>
      <c r="HZ22" s="40"/>
      <c r="ID22" s="40"/>
      <c r="IH22" s="40"/>
      <c r="IL22" s="40"/>
      <c r="IP22" s="40"/>
    </row>
    <row r="23" spans="1:250" ht="15.6" x14ac:dyDescent="0.25">
      <c r="A23" s="45">
        <v>8</v>
      </c>
      <c r="B23" s="44" t="s">
        <v>102</v>
      </c>
      <c r="C23" s="43"/>
      <c r="D23" s="43"/>
      <c r="E23" s="43"/>
      <c r="F23" s="42"/>
      <c r="G23" s="41"/>
      <c r="J23" s="40"/>
      <c r="N23" s="40"/>
      <c r="R23" s="40"/>
      <c r="V23" s="40"/>
      <c r="Z23" s="40"/>
      <c r="AD23" s="40"/>
      <c r="AH23" s="40"/>
      <c r="AL23" s="40"/>
      <c r="AP23" s="40"/>
      <c r="AT23" s="40"/>
      <c r="AX23" s="40"/>
      <c r="BB23" s="40"/>
      <c r="BF23" s="40"/>
      <c r="BJ23" s="40"/>
      <c r="BN23" s="40"/>
      <c r="BR23" s="40"/>
      <c r="BV23" s="40"/>
      <c r="BZ23" s="40"/>
      <c r="CD23" s="40"/>
      <c r="CH23" s="40"/>
      <c r="CL23" s="40"/>
      <c r="CP23" s="40"/>
      <c r="CT23" s="40"/>
      <c r="CX23" s="40"/>
      <c r="DB23" s="40"/>
      <c r="DF23" s="40"/>
      <c r="DJ23" s="40"/>
      <c r="DN23" s="40"/>
      <c r="DR23" s="40"/>
      <c r="DV23" s="40"/>
      <c r="DZ23" s="40"/>
      <c r="ED23" s="40"/>
      <c r="EH23" s="40"/>
      <c r="EL23" s="40"/>
      <c r="EP23" s="40"/>
      <c r="ET23" s="40"/>
      <c r="EX23" s="40"/>
      <c r="FB23" s="40"/>
      <c r="FF23" s="40"/>
      <c r="FJ23" s="40"/>
      <c r="FN23" s="40"/>
      <c r="FR23" s="40"/>
      <c r="FV23" s="40"/>
      <c r="FZ23" s="40"/>
      <c r="GD23" s="40"/>
      <c r="GH23" s="40"/>
      <c r="GL23" s="40"/>
      <c r="GP23" s="40"/>
      <c r="GT23" s="40"/>
      <c r="GX23" s="40"/>
      <c r="HB23" s="40"/>
      <c r="HF23" s="40"/>
      <c r="HJ23" s="40"/>
      <c r="HN23" s="40"/>
      <c r="HR23" s="40"/>
      <c r="HV23" s="40"/>
      <c r="HZ23" s="40"/>
      <c r="ID23" s="40"/>
      <c r="IH23" s="40"/>
      <c r="IL23" s="40"/>
      <c r="IP23" s="40"/>
    </row>
    <row r="24" spans="1:250" ht="15.6" x14ac:dyDescent="0.25">
      <c r="A24" s="45">
        <v>9</v>
      </c>
      <c r="B24" s="44" t="s">
        <v>101</v>
      </c>
      <c r="C24" s="43"/>
      <c r="D24" s="43"/>
      <c r="E24" s="43"/>
      <c r="F24" s="42"/>
      <c r="G24" s="41"/>
      <c r="J24" s="40"/>
      <c r="N24" s="40"/>
      <c r="R24" s="40"/>
      <c r="V24" s="40"/>
      <c r="Z24" s="40"/>
      <c r="AD24" s="40"/>
      <c r="AH24" s="40"/>
      <c r="AL24" s="40"/>
      <c r="AP24" s="40"/>
      <c r="AT24" s="40"/>
      <c r="AX24" s="40"/>
      <c r="BB24" s="40"/>
      <c r="BF24" s="40"/>
      <c r="BJ24" s="40"/>
      <c r="BN24" s="40"/>
      <c r="BR24" s="40"/>
      <c r="BV24" s="40"/>
      <c r="BZ24" s="40"/>
      <c r="CD24" s="40"/>
      <c r="CH24" s="40"/>
      <c r="CL24" s="40"/>
      <c r="CP24" s="40"/>
      <c r="CT24" s="40"/>
      <c r="CX24" s="40"/>
      <c r="DB24" s="40"/>
      <c r="DF24" s="40"/>
      <c r="DJ24" s="40"/>
      <c r="DN24" s="40"/>
      <c r="DR24" s="40"/>
      <c r="DV24" s="40"/>
      <c r="DZ24" s="40"/>
      <c r="ED24" s="40"/>
      <c r="EH24" s="40"/>
      <c r="EL24" s="40"/>
      <c r="EP24" s="40"/>
      <c r="ET24" s="40"/>
      <c r="EX24" s="40"/>
      <c r="FB24" s="40"/>
      <c r="FF24" s="40"/>
      <c r="FJ24" s="40"/>
      <c r="FN24" s="40"/>
      <c r="FR24" s="40"/>
      <c r="FV24" s="40"/>
      <c r="FZ24" s="40"/>
      <c r="GD24" s="40"/>
      <c r="GH24" s="40"/>
      <c r="GL24" s="40"/>
      <c r="GP24" s="40"/>
      <c r="GT24" s="40"/>
      <c r="GX24" s="40"/>
      <c r="HB24" s="40"/>
      <c r="HF24" s="40"/>
      <c r="HJ24" s="40"/>
      <c r="HN24" s="40"/>
      <c r="HR24" s="40"/>
      <c r="HV24" s="40"/>
      <c r="HZ24" s="40"/>
      <c r="ID24" s="40"/>
      <c r="IH24" s="40"/>
      <c r="IL24" s="40"/>
      <c r="IP24" s="40"/>
    </row>
    <row r="25" spans="1:250" ht="15.6" x14ac:dyDescent="0.25">
      <c r="A25" s="45">
        <v>10</v>
      </c>
      <c r="B25" s="44" t="s">
        <v>100</v>
      </c>
      <c r="C25" s="43"/>
      <c r="D25" s="43"/>
      <c r="E25" s="43"/>
      <c r="F25" s="42"/>
      <c r="G25" s="41"/>
      <c r="J25" s="40"/>
      <c r="N25" s="40"/>
      <c r="R25" s="40"/>
      <c r="V25" s="40"/>
      <c r="Z25" s="40"/>
      <c r="AD25" s="40"/>
      <c r="AH25" s="40"/>
      <c r="AL25" s="40"/>
      <c r="AP25" s="40"/>
      <c r="AT25" s="40"/>
      <c r="AX25" s="40"/>
      <c r="BB25" s="40"/>
      <c r="BF25" s="40"/>
      <c r="BJ25" s="40"/>
      <c r="BN25" s="40"/>
      <c r="BR25" s="40"/>
      <c r="BV25" s="40"/>
      <c r="BZ25" s="40"/>
      <c r="CD25" s="40"/>
      <c r="CH25" s="40"/>
      <c r="CL25" s="40"/>
      <c r="CP25" s="40"/>
      <c r="CT25" s="40"/>
      <c r="CX25" s="40"/>
      <c r="DB25" s="40"/>
      <c r="DF25" s="40"/>
      <c r="DJ25" s="40"/>
      <c r="DN25" s="40"/>
      <c r="DR25" s="40"/>
      <c r="DV25" s="40"/>
      <c r="DZ25" s="40"/>
      <c r="ED25" s="40"/>
      <c r="EH25" s="40"/>
      <c r="EL25" s="40"/>
      <c r="EP25" s="40"/>
      <c r="ET25" s="40"/>
      <c r="EX25" s="40"/>
      <c r="FB25" s="40"/>
      <c r="FF25" s="40"/>
      <c r="FJ25" s="40"/>
      <c r="FN25" s="40"/>
      <c r="FR25" s="40"/>
      <c r="FV25" s="40"/>
      <c r="FZ25" s="40"/>
      <c r="GD25" s="40"/>
      <c r="GH25" s="40"/>
      <c r="GL25" s="40"/>
      <c r="GP25" s="40"/>
      <c r="GT25" s="40"/>
      <c r="GX25" s="40"/>
      <c r="HB25" s="40"/>
      <c r="HF25" s="40"/>
      <c r="HJ25" s="40"/>
      <c r="HN25" s="40"/>
      <c r="HR25" s="40"/>
      <c r="HV25" s="40"/>
      <c r="HZ25" s="40"/>
      <c r="ID25" s="40"/>
      <c r="IH25" s="40"/>
      <c r="IL25" s="40"/>
      <c r="IP25" s="40"/>
    </row>
    <row r="26" spans="1:250" ht="15.6" x14ac:dyDescent="0.25">
      <c r="A26" s="45">
        <v>11</v>
      </c>
      <c r="B26" s="44" t="s">
        <v>99</v>
      </c>
      <c r="C26" s="43"/>
      <c r="D26" s="43"/>
      <c r="E26" s="43"/>
      <c r="F26" s="42"/>
      <c r="G26" s="41"/>
      <c r="J26" s="40"/>
      <c r="N26" s="40"/>
      <c r="R26" s="40"/>
      <c r="V26" s="40"/>
      <c r="Z26" s="40"/>
      <c r="AD26" s="40"/>
      <c r="AH26" s="40"/>
      <c r="AL26" s="40"/>
      <c r="AP26" s="40"/>
      <c r="AT26" s="40"/>
      <c r="AX26" s="40"/>
      <c r="BB26" s="40"/>
      <c r="BF26" s="40"/>
      <c r="BJ26" s="40"/>
      <c r="BN26" s="40"/>
      <c r="BR26" s="40"/>
      <c r="BV26" s="40"/>
      <c r="BZ26" s="40"/>
      <c r="CD26" s="40"/>
      <c r="CH26" s="40"/>
      <c r="CL26" s="40"/>
      <c r="CP26" s="40"/>
      <c r="CT26" s="40"/>
      <c r="CX26" s="40"/>
      <c r="DB26" s="40"/>
      <c r="DF26" s="40"/>
      <c r="DJ26" s="40"/>
      <c r="DN26" s="40"/>
      <c r="DR26" s="40"/>
      <c r="DV26" s="40"/>
      <c r="DZ26" s="40"/>
      <c r="ED26" s="40"/>
      <c r="EH26" s="40"/>
      <c r="EL26" s="40"/>
      <c r="EP26" s="40"/>
      <c r="ET26" s="40"/>
      <c r="EX26" s="40"/>
      <c r="FB26" s="40"/>
      <c r="FF26" s="40"/>
      <c r="FJ26" s="40"/>
      <c r="FN26" s="40"/>
      <c r="FR26" s="40"/>
      <c r="FV26" s="40"/>
      <c r="FZ26" s="40"/>
      <c r="GD26" s="40"/>
      <c r="GH26" s="40"/>
      <c r="GL26" s="40"/>
      <c r="GP26" s="40"/>
      <c r="GT26" s="40"/>
      <c r="GX26" s="40"/>
      <c r="HB26" s="40"/>
      <c r="HF26" s="40"/>
      <c r="HJ26" s="40"/>
      <c r="HN26" s="40"/>
      <c r="HR26" s="40"/>
      <c r="HV26" s="40"/>
      <c r="HZ26" s="40"/>
      <c r="ID26" s="40"/>
      <c r="IH26" s="40"/>
      <c r="IL26" s="40"/>
      <c r="IP26" s="40"/>
    </row>
    <row r="27" spans="1:250" ht="15.6" x14ac:dyDescent="0.25">
      <c r="A27" s="45">
        <v>12</v>
      </c>
      <c r="B27" s="44" t="s">
        <v>79</v>
      </c>
      <c r="C27" s="43"/>
      <c r="D27" s="43"/>
      <c r="E27" s="43"/>
      <c r="F27" s="42"/>
      <c r="G27" s="41"/>
      <c r="J27" s="40"/>
      <c r="N27" s="40"/>
      <c r="R27" s="40"/>
      <c r="V27" s="40"/>
      <c r="Z27" s="40"/>
      <c r="AD27" s="40"/>
      <c r="AH27" s="40"/>
      <c r="AL27" s="40"/>
      <c r="AP27" s="40"/>
      <c r="AT27" s="40"/>
      <c r="AX27" s="40"/>
      <c r="BB27" s="40"/>
      <c r="BF27" s="40"/>
      <c r="BJ27" s="40"/>
      <c r="BN27" s="40"/>
      <c r="BR27" s="40"/>
      <c r="BV27" s="40"/>
      <c r="BZ27" s="40"/>
      <c r="CD27" s="40"/>
      <c r="CH27" s="40"/>
      <c r="CL27" s="40"/>
      <c r="CP27" s="40"/>
      <c r="CT27" s="40"/>
      <c r="CX27" s="40"/>
      <c r="DB27" s="40"/>
      <c r="DF27" s="40"/>
      <c r="DJ27" s="40"/>
      <c r="DN27" s="40"/>
      <c r="DR27" s="40"/>
      <c r="DV27" s="40"/>
      <c r="DZ27" s="40"/>
      <c r="ED27" s="40"/>
      <c r="EH27" s="40"/>
      <c r="EL27" s="40"/>
      <c r="EP27" s="40"/>
      <c r="ET27" s="40"/>
      <c r="EX27" s="40"/>
      <c r="FB27" s="40"/>
      <c r="FF27" s="40"/>
      <c r="FJ27" s="40"/>
      <c r="FN27" s="40"/>
      <c r="FR27" s="40"/>
      <c r="FV27" s="40"/>
      <c r="FZ27" s="40"/>
      <c r="GD27" s="40"/>
      <c r="GH27" s="40"/>
      <c r="GL27" s="40"/>
      <c r="GP27" s="40"/>
      <c r="GT27" s="40"/>
      <c r="GX27" s="40"/>
      <c r="HB27" s="40"/>
      <c r="HF27" s="40"/>
      <c r="HJ27" s="40"/>
      <c r="HN27" s="40"/>
      <c r="HR27" s="40"/>
      <c r="HV27" s="40"/>
      <c r="HZ27" s="40"/>
      <c r="ID27" s="40"/>
      <c r="IH27" s="40"/>
      <c r="IL27" s="40"/>
      <c r="IP27" s="40"/>
    </row>
    <row r="28" spans="1:250" ht="15.6" x14ac:dyDescent="0.25">
      <c r="A28" s="45">
        <v>13</v>
      </c>
      <c r="B28" s="44" t="s">
        <v>78</v>
      </c>
      <c r="C28" s="43"/>
      <c r="D28" s="43"/>
      <c r="E28" s="43"/>
      <c r="F28" s="42"/>
      <c r="G28" s="41"/>
      <c r="J28" s="40"/>
      <c r="N28" s="40"/>
      <c r="R28" s="40"/>
      <c r="V28" s="40"/>
      <c r="Z28" s="40"/>
      <c r="AD28" s="40"/>
      <c r="AH28" s="40"/>
      <c r="AL28" s="40"/>
      <c r="AP28" s="40"/>
      <c r="AT28" s="40"/>
      <c r="AX28" s="40"/>
      <c r="BB28" s="40"/>
      <c r="BF28" s="40"/>
      <c r="BJ28" s="40"/>
      <c r="BN28" s="40"/>
      <c r="BR28" s="40"/>
      <c r="BV28" s="40"/>
      <c r="BZ28" s="40"/>
      <c r="CD28" s="40"/>
      <c r="CH28" s="40"/>
      <c r="CL28" s="40"/>
      <c r="CP28" s="40"/>
      <c r="CT28" s="40"/>
      <c r="CX28" s="40"/>
      <c r="DB28" s="40"/>
      <c r="DF28" s="40"/>
      <c r="DJ28" s="40"/>
      <c r="DN28" s="40"/>
      <c r="DR28" s="40"/>
      <c r="DV28" s="40"/>
      <c r="DZ28" s="40"/>
      <c r="ED28" s="40"/>
      <c r="EH28" s="40"/>
      <c r="EL28" s="40"/>
      <c r="EP28" s="40"/>
      <c r="ET28" s="40"/>
      <c r="EX28" s="40"/>
      <c r="FB28" s="40"/>
      <c r="FF28" s="40"/>
      <c r="FJ28" s="40"/>
      <c r="FN28" s="40"/>
      <c r="FR28" s="40"/>
      <c r="FV28" s="40"/>
      <c r="FZ28" s="40"/>
      <c r="GD28" s="40"/>
      <c r="GH28" s="40"/>
      <c r="GL28" s="40"/>
      <c r="GP28" s="40"/>
      <c r="GT28" s="40"/>
      <c r="GX28" s="40"/>
      <c r="HB28" s="40"/>
      <c r="HF28" s="40"/>
      <c r="HJ28" s="40"/>
      <c r="HN28" s="40"/>
      <c r="HR28" s="40"/>
      <c r="HV28" s="40"/>
      <c r="HZ28" s="40"/>
      <c r="ID28" s="40"/>
      <c r="IH28" s="40"/>
      <c r="IL28" s="40"/>
      <c r="IP28" s="40"/>
    </row>
    <row r="29" spans="1:250" ht="15.6" x14ac:dyDescent="0.25">
      <c r="A29" s="45">
        <v>14</v>
      </c>
      <c r="B29" s="44" t="s">
        <v>77</v>
      </c>
      <c r="C29" s="43"/>
      <c r="D29" s="43"/>
      <c r="E29" s="43"/>
      <c r="F29" s="42"/>
      <c r="G29" s="41"/>
      <c r="J29" s="40"/>
      <c r="N29" s="40"/>
      <c r="R29" s="40"/>
      <c r="V29" s="40"/>
      <c r="Z29" s="40"/>
      <c r="AD29" s="40"/>
      <c r="AH29" s="40"/>
      <c r="AL29" s="40"/>
      <c r="AP29" s="40"/>
      <c r="AT29" s="40"/>
      <c r="AX29" s="40"/>
      <c r="BB29" s="40"/>
      <c r="BF29" s="40"/>
      <c r="BJ29" s="40"/>
      <c r="BN29" s="40"/>
      <c r="BR29" s="40"/>
      <c r="BV29" s="40"/>
      <c r="BZ29" s="40"/>
      <c r="CD29" s="40"/>
      <c r="CH29" s="40"/>
      <c r="CL29" s="40"/>
      <c r="CP29" s="40"/>
      <c r="CT29" s="40"/>
      <c r="CX29" s="40"/>
      <c r="DB29" s="40"/>
      <c r="DF29" s="40"/>
      <c r="DJ29" s="40"/>
      <c r="DN29" s="40"/>
      <c r="DR29" s="40"/>
      <c r="DV29" s="40"/>
      <c r="DZ29" s="40"/>
      <c r="ED29" s="40"/>
      <c r="EH29" s="40"/>
      <c r="EL29" s="40"/>
      <c r="EP29" s="40"/>
      <c r="ET29" s="40"/>
      <c r="EX29" s="40"/>
      <c r="FB29" s="40"/>
      <c r="FF29" s="40"/>
      <c r="FJ29" s="40"/>
      <c r="FN29" s="40"/>
      <c r="FR29" s="40"/>
      <c r="FV29" s="40"/>
      <c r="FZ29" s="40"/>
      <c r="GD29" s="40"/>
      <c r="GH29" s="40"/>
      <c r="GL29" s="40"/>
      <c r="GP29" s="40"/>
      <c r="GT29" s="40"/>
      <c r="GX29" s="40"/>
      <c r="HB29" s="40"/>
      <c r="HF29" s="40"/>
      <c r="HJ29" s="40"/>
      <c r="HN29" s="40"/>
      <c r="HR29" s="40"/>
      <c r="HV29" s="40"/>
      <c r="HZ29" s="40"/>
      <c r="ID29" s="40"/>
      <c r="IH29" s="40"/>
      <c r="IL29" s="40"/>
      <c r="IP29" s="40"/>
    </row>
    <row r="30" spans="1:250" ht="15.6" x14ac:dyDescent="0.25">
      <c r="A30" s="45">
        <v>15</v>
      </c>
      <c r="B30" s="44" t="s">
        <v>73</v>
      </c>
      <c r="C30" s="43"/>
      <c r="D30" s="43"/>
      <c r="E30" s="43"/>
      <c r="F30" s="42"/>
      <c r="G30" s="41"/>
      <c r="J30" s="40"/>
      <c r="N30" s="40"/>
      <c r="R30" s="40"/>
      <c r="V30" s="40"/>
      <c r="Z30" s="40"/>
      <c r="AD30" s="40"/>
      <c r="AH30" s="40"/>
      <c r="AL30" s="40"/>
      <c r="AP30" s="40"/>
      <c r="AT30" s="40"/>
      <c r="AX30" s="40"/>
      <c r="BB30" s="40"/>
      <c r="BF30" s="40"/>
      <c r="BJ30" s="40"/>
      <c r="BN30" s="40"/>
      <c r="BR30" s="40"/>
      <c r="BV30" s="40"/>
      <c r="BZ30" s="40"/>
      <c r="CD30" s="40"/>
      <c r="CH30" s="40"/>
      <c r="CL30" s="40"/>
      <c r="CP30" s="40"/>
      <c r="CT30" s="40"/>
      <c r="CX30" s="40"/>
      <c r="DB30" s="40"/>
      <c r="DF30" s="40"/>
      <c r="DJ30" s="40"/>
      <c r="DN30" s="40"/>
      <c r="DR30" s="40"/>
      <c r="DV30" s="40"/>
      <c r="DZ30" s="40"/>
      <c r="ED30" s="40"/>
      <c r="EH30" s="40"/>
      <c r="EL30" s="40"/>
      <c r="EP30" s="40"/>
      <c r="ET30" s="40"/>
      <c r="EX30" s="40"/>
      <c r="FB30" s="40"/>
      <c r="FF30" s="40"/>
      <c r="FJ30" s="40"/>
      <c r="FN30" s="40"/>
      <c r="FR30" s="40"/>
      <c r="FV30" s="40"/>
      <c r="FZ30" s="40"/>
      <c r="GD30" s="40"/>
      <c r="GH30" s="40"/>
      <c r="GL30" s="40"/>
      <c r="GP30" s="40"/>
      <c r="GT30" s="40"/>
      <c r="GX30" s="40"/>
      <c r="HB30" s="40"/>
      <c r="HF30" s="40"/>
      <c r="HJ30" s="40"/>
      <c r="HN30" s="40"/>
      <c r="HR30" s="40"/>
      <c r="HV30" s="40"/>
      <c r="HZ30" s="40"/>
      <c r="ID30" s="40"/>
      <c r="IH30" s="40"/>
      <c r="IL30" s="40"/>
      <c r="IP30" s="40"/>
    </row>
    <row r="31" spans="1:250" s="3" customFormat="1" ht="9.75" customHeight="1" x14ac:dyDescent="0.25">
      <c r="A31" s="4"/>
    </row>
    <row r="32" spans="1:250" ht="15.6" x14ac:dyDescent="0.25">
      <c r="A32" s="43"/>
      <c r="B32" s="46" t="s">
        <v>93</v>
      </c>
      <c r="C32" s="43"/>
      <c r="D32" s="43"/>
      <c r="E32" s="43"/>
      <c r="F32" s="42"/>
      <c r="G32" s="41"/>
      <c r="J32" s="40"/>
      <c r="N32" s="40"/>
      <c r="R32" s="40"/>
      <c r="V32" s="40"/>
      <c r="Z32" s="40"/>
      <c r="AD32" s="40"/>
      <c r="AH32" s="40"/>
      <c r="AL32" s="40"/>
      <c r="AP32" s="40"/>
      <c r="AT32" s="40"/>
      <c r="AX32" s="40"/>
      <c r="BB32" s="40"/>
      <c r="BF32" s="40"/>
      <c r="BJ32" s="40"/>
      <c r="BN32" s="40"/>
      <c r="BR32" s="40"/>
      <c r="BV32" s="40"/>
      <c r="BZ32" s="40"/>
      <c r="CD32" s="40"/>
      <c r="CH32" s="40"/>
      <c r="CL32" s="40"/>
      <c r="CP32" s="40"/>
      <c r="CT32" s="40"/>
      <c r="CX32" s="40"/>
      <c r="DB32" s="40"/>
      <c r="DF32" s="40"/>
      <c r="DJ32" s="40"/>
      <c r="DN32" s="40"/>
      <c r="DR32" s="40"/>
      <c r="DV32" s="40"/>
      <c r="DZ32" s="40"/>
      <c r="ED32" s="40"/>
      <c r="EH32" s="40"/>
      <c r="EL32" s="40"/>
      <c r="EP32" s="40"/>
      <c r="ET32" s="40"/>
      <c r="EX32" s="40"/>
      <c r="FB32" s="40"/>
      <c r="FF32" s="40"/>
      <c r="FJ32" s="40"/>
      <c r="FN32" s="40"/>
      <c r="FR32" s="40"/>
      <c r="FV32" s="40"/>
      <c r="FZ32" s="40"/>
      <c r="GD32" s="40"/>
      <c r="GH32" s="40"/>
      <c r="GL32" s="40"/>
      <c r="GP32" s="40"/>
      <c r="GT32" s="40"/>
      <c r="GX32" s="40"/>
      <c r="HB32" s="40"/>
      <c r="HF32" s="40"/>
      <c r="HJ32" s="40"/>
      <c r="HN32" s="40"/>
      <c r="HR32" s="40"/>
      <c r="HV32" s="40"/>
      <c r="HZ32" s="40"/>
      <c r="ID32" s="40"/>
      <c r="IH32" s="40"/>
      <c r="IL32" s="40"/>
      <c r="IP32" s="40"/>
    </row>
    <row r="33" spans="1:250" ht="15.6" x14ac:dyDescent="0.25">
      <c r="A33" s="45">
        <v>1</v>
      </c>
      <c r="B33" s="44" t="s">
        <v>98</v>
      </c>
      <c r="C33" s="43"/>
      <c r="D33" s="43"/>
      <c r="E33" s="43"/>
      <c r="F33" s="42"/>
      <c r="G33" s="41"/>
      <c r="J33" s="40"/>
      <c r="N33" s="40"/>
      <c r="R33" s="40"/>
      <c r="V33" s="40"/>
      <c r="Z33" s="40"/>
      <c r="AD33" s="40"/>
      <c r="AH33" s="40"/>
      <c r="AL33" s="40"/>
      <c r="AP33" s="40"/>
      <c r="AT33" s="40"/>
      <c r="AX33" s="40"/>
      <c r="BB33" s="40"/>
      <c r="BF33" s="40"/>
      <c r="BJ33" s="40"/>
      <c r="BN33" s="40"/>
      <c r="BR33" s="40"/>
      <c r="BV33" s="40"/>
      <c r="BZ33" s="40"/>
      <c r="CD33" s="40"/>
      <c r="CH33" s="40"/>
      <c r="CL33" s="40"/>
      <c r="CP33" s="40"/>
      <c r="CT33" s="40"/>
      <c r="CX33" s="40"/>
      <c r="DB33" s="40"/>
      <c r="DF33" s="40"/>
      <c r="DJ33" s="40"/>
      <c r="DN33" s="40"/>
      <c r="DR33" s="40"/>
      <c r="DV33" s="40"/>
      <c r="DZ33" s="40"/>
      <c r="ED33" s="40"/>
      <c r="EH33" s="40"/>
      <c r="EL33" s="40"/>
      <c r="EP33" s="40"/>
      <c r="ET33" s="40"/>
      <c r="EX33" s="40"/>
      <c r="FB33" s="40"/>
      <c r="FF33" s="40"/>
      <c r="FJ33" s="40"/>
      <c r="FN33" s="40"/>
      <c r="FR33" s="40"/>
      <c r="FV33" s="40"/>
      <c r="FZ33" s="40"/>
      <c r="GD33" s="40"/>
      <c r="GH33" s="40"/>
      <c r="GL33" s="40"/>
      <c r="GP33" s="40"/>
      <c r="GT33" s="40"/>
      <c r="GX33" s="40"/>
      <c r="HB33" s="40"/>
      <c r="HF33" s="40"/>
      <c r="HJ33" s="40"/>
      <c r="HN33" s="40"/>
      <c r="HR33" s="40"/>
      <c r="HV33" s="40"/>
      <c r="HZ33" s="40"/>
      <c r="ID33" s="40"/>
      <c r="IH33" s="40"/>
      <c r="IL33" s="40"/>
      <c r="IP33" s="40"/>
    </row>
    <row r="34" spans="1:250" ht="15.6" x14ac:dyDescent="0.25">
      <c r="A34" s="45">
        <v>2</v>
      </c>
      <c r="B34" s="44" t="s">
        <v>136</v>
      </c>
      <c r="C34" s="43"/>
      <c r="D34" s="43"/>
      <c r="E34" s="43"/>
      <c r="F34" s="42"/>
      <c r="G34" s="41"/>
      <c r="J34" s="40"/>
      <c r="N34" s="40"/>
      <c r="R34" s="40"/>
      <c r="V34" s="40"/>
      <c r="Z34" s="40"/>
      <c r="AD34" s="40"/>
      <c r="AH34" s="40"/>
      <c r="AL34" s="40"/>
      <c r="AP34" s="40"/>
      <c r="AT34" s="40"/>
      <c r="AX34" s="40"/>
      <c r="BB34" s="40"/>
      <c r="BF34" s="40"/>
      <c r="BJ34" s="40"/>
      <c r="BN34" s="40"/>
      <c r="BR34" s="40"/>
      <c r="BV34" s="40"/>
      <c r="BZ34" s="40"/>
      <c r="CD34" s="40"/>
      <c r="CH34" s="40"/>
      <c r="CL34" s="40"/>
      <c r="CP34" s="40"/>
      <c r="CT34" s="40"/>
      <c r="CX34" s="40"/>
      <c r="DB34" s="40"/>
      <c r="DF34" s="40"/>
      <c r="DJ34" s="40"/>
      <c r="DN34" s="40"/>
      <c r="DR34" s="40"/>
      <c r="DV34" s="40"/>
      <c r="DZ34" s="40"/>
      <c r="ED34" s="40"/>
      <c r="EH34" s="40"/>
      <c r="EL34" s="40"/>
      <c r="EP34" s="40"/>
      <c r="ET34" s="40"/>
      <c r="EX34" s="40"/>
      <c r="FB34" s="40"/>
      <c r="FF34" s="40"/>
      <c r="FJ34" s="40"/>
      <c r="FN34" s="40"/>
      <c r="FR34" s="40"/>
      <c r="FV34" s="40"/>
      <c r="FZ34" s="40"/>
      <c r="GD34" s="40"/>
      <c r="GH34" s="40"/>
      <c r="GL34" s="40"/>
      <c r="GP34" s="40"/>
      <c r="GT34" s="40"/>
      <c r="GX34" s="40"/>
      <c r="HB34" s="40"/>
      <c r="HF34" s="40"/>
      <c r="HJ34" s="40"/>
      <c r="HN34" s="40"/>
      <c r="HR34" s="40"/>
      <c r="HV34" s="40"/>
      <c r="HZ34" s="40"/>
      <c r="ID34" s="40"/>
      <c r="IH34" s="40"/>
      <c r="IL34" s="40"/>
      <c r="IP34" s="40"/>
    </row>
    <row r="35" spans="1:250" ht="26.25" customHeight="1" x14ac:dyDescent="0.25">
      <c r="A35" s="45">
        <v>3</v>
      </c>
      <c r="B35" s="227" t="s">
        <v>137</v>
      </c>
      <c r="C35" s="227"/>
      <c r="D35" s="227"/>
      <c r="E35" s="227"/>
      <c r="F35" s="227"/>
    </row>
    <row r="36" spans="1:250" ht="15.6" x14ac:dyDescent="0.25">
      <c r="A36" s="45">
        <v>4</v>
      </c>
      <c r="B36" s="44" t="s">
        <v>73</v>
      </c>
      <c r="C36" s="43"/>
      <c r="D36" s="43"/>
      <c r="E36" s="43"/>
      <c r="F36" s="42"/>
      <c r="G36" s="41"/>
      <c r="J36" s="40"/>
      <c r="N36" s="40"/>
      <c r="R36" s="40"/>
      <c r="V36" s="40"/>
      <c r="Z36" s="40"/>
      <c r="AD36" s="40"/>
      <c r="AH36" s="40"/>
      <c r="AL36" s="40"/>
      <c r="AP36" s="40"/>
      <c r="AT36" s="40"/>
      <c r="AX36" s="40"/>
      <c r="BB36" s="40"/>
      <c r="BF36" s="40"/>
      <c r="BJ36" s="40"/>
      <c r="BN36" s="40"/>
      <c r="BR36" s="40"/>
      <c r="BV36" s="40"/>
      <c r="BZ36" s="40"/>
      <c r="CD36" s="40"/>
      <c r="CH36" s="40"/>
      <c r="CL36" s="40"/>
      <c r="CP36" s="40"/>
      <c r="CT36" s="40"/>
      <c r="CX36" s="40"/>
      <c r="DB36" s="40"/>
      <c r="DF36" s="40"/>
      <c r="DJ36" s="40"/>
      <c r="DN36" s="40"/>
      <c r="DR36" s="40"/>
      <c r="DV36" s="40"/>
      <c r="DZ36" s="40"/>
      <c r="ED36" s="40"/>
      <c r="EH36" s="40"/>
      <c r="EL36" s="40"/>
      <c r="EP36" s="40"/>
      <c r="ET36" s="40"/>
      <c r="EX36" s="40"/>
      <c r="FB36" s="40"/>
      <c r="FF36" s="40"/>
      <c r="FJ36" s="40"/>
      <c r="FN36" s="40"/>
      <c r="FR36" s="40"/>
      <c r="FV36" s="40"/>
      <c r="FZ36" s="40"/>
      <c r="GD36" s="40"/>
      <c r="GH36" s="40"/>
      <c r="GL36" s="40"/>
      <c r="GP36" s="40"/>
      <c r="GT36" s="40"/>
      <c r="GX36" s="40"/>
      <c r="HB36" s="40"/>
      <c r="HF36" s="40"/>
      <c r="HJ36" s="40"/>
      <c r="HN36" s="40"/>
      <c r="HR36" s="40"/>
      <c r="HV36" s="40"/>
      <c r="HZ36" s="40"/>
      <c r="ID36" s="40"/>
      <c r="IH36" s="40"/>
      <c r="IL36" s="40"/>
      <c r="IP36" s="40"/>
    </row>
    <row r="37" spans="1:250" s="3" customFormat="1" ht="9.75" customHeight="1" x14ac:dyDescent="0.25">
      <c r="A37" s="4"/>
    </row>
    <row r="38" spans="1:250" ht="15.6" x14ac:dyDescent="0.25">
      <c r="A38" s="43"/>
      <c r="B38" s="46" t="s">
        <v>97</v>
      </c>
      <c r="C38" s="43"/>
      <c r="D38" s="43"/>
      <c r="E38" s="43"/>
      <c r="F38" s="42"/>
      <c r="G38" s="41"/>
      <c r="J38" s="40"/>
      <c r="N38" s="40"/>
      <c r="R38" s="40"/>
      <c r="V38" s="40"/>
      <c r="Z38" s="40"/>
      <c r="AD38" s="40"/>
      <c r="AH38" s="40"/>
      <c r="AL38" s="40"/>
      <c r="AP38" s="40"/>
      <c r="AT38" s="40"/>
      <c r="AX38" s="40"/>
      <c r="BB38" s="40"/>
      <c r="BF38" s="40"/>
      <c r="BJ38" s="40"/>
      <c r="BN38" s="40"/>
      <c r="BR38" s="40"/>
      <c r="BV38" s="40"/>
      <c r="BZ38" s="40"/>
      <c r="CD38" s="40"/>
      <c r="CH38" s="40"/>
      <c r="CL38" s="40"/>
      <c r="CP38" s="40"/>
      <c r="CT38" s="40"/>
      <c r="CX38" s="40"/>
      <c r="DB38" s="40"/>
      <c r="DF38" s="40"/>
      <c r="DJ38" s="40"/>
      <c r="DN38" s="40"/>
      <c r="DR38" s="40"/>
      <c r="DV38" s="40"/>
      <c r="DZ38" s="40"/>
      <c r="ED38" s="40"/>
      <c r="EH38" s="40"/>
      <c r="EL38" s="40"/>
      <c r="EP38" s="40"/>
      <c r="ET38" s="40"/>
      <c r="EX38" s="40"/>
      <c r="FB38" s="40"/>
      <c r="FF38" s="40"/>
      <c r="FJ38" s="40"/>
      <c r="FN38" s="40"/>
      <c r="FR38" s="40"/>
      <c r="FV38" s="40"/>
      <c r="FZ38" s="40"/>
      <c r="GD38" s="40"/>
      <c r="GH38" s="40"/>
      <c r="GL38" s="40"/>
      <c r="GP38" s="40"/>
      <c r="GT38" s="40"/>
      <c r="GX38" s="40"/>
      <c r="HB38" s="40"/>
      <c r="HF38" s="40"/>
      <c r="HJ38" s="40"/>
      <c r="HN38" s="40"/>
      <c r="HR38" s="40"/>
      <c r="HV38" s="40"/>
      <c r="HZ38" s="40"/>
      <c r="ID38" s="40"/>
      <c r="IH38" s="40"/>
      <c r="IL38" s="40"/>
      <c r="IP38" s="40"/>
    </row>
    <row r="39" spans="1:250" ht="14.25" customHeight="1" x14ac:dyDescent="0.25">
      <c r="A39" s="45">
        <v>1</v>
      </c>
      <c r="B39" s="44" t="s">
        <v>96</v>
      </c>
      <c r="C39" s="47"/>
      <c r="D39" s="47"/>
      <c r="E39" s="47"/>
      <c r="F39" s="47"/>
      <c r="G39" s="47"/>
      <c r="J39" s="40"/>
      <c r="N39" s="40"/>
      <c r="R39" s="40"/>
      <c r="V39" s="40"/>
      <c r="Z39" s="40"/>
      <c r="AD39" s="40"/>
      <c r="AH39" s="40"/>
      <c r="AL39" s="40"/>
      <c r="AP39" s="40"/>
      <c r="AT39" s="40"/>
      <c r="AX39" s="40"/>
      <c r="BB39" s="40"/>
      <c r="BF39" s="40"/>
      <c r="BJ39" s="40"/>
      <c r="BN39" s="40"/>
      <c r="BR39" s="40"/>
      <c r="BV39" s="40"/>
      <c r="BZ39" s="40"/>
      <c r="CD39" s="40"/>
      <c r="CH39" s="40"/>
      <c r="CL39" s="40"/>
      <c r="CP39" s="40"/>
      <c r="CT39" s="40"/>
      <c r="CX39" s="40"/>
      <c r="DB39" s="40"/>
      <c r="DF39" s="40"/>
      <c r="DJ39" s="40"/>
      <c r="DN39" s="40"/>
      <c r="DR39" s="40"/>
      <c r="DV39" s="40"/>
      <c r="DZ39" s="40"/>
      <c r="ED39" s="40"/>
      <c r="EH39" s="40"/>
      <c r="EL39" s="40"/>
      <c r="EP39" s="40"/>
      <c r="ET39" s="40"/>
      <c r="EX39" s="40"/>
      <c r="FB39" s="40"/>
      <c r="FF39" s="40"/>
      <c r="FJ39" s="40"/>
      <c r="FN39" s="40"/>
      <c r="FR39" s="40"/>
      <c r="FV39" s="40"/>
      <c r="FZ39" s="40"/>
      <c r="GD39" s="40"/>
      <c r="GH39" s="40"/>
      <c r="GL39" s="40"/>
      <c r="GP39" s="40"/>
      <c r="GT39" s="40"/>
      <c r="GX39" s="40"/>
      <c r="HB39" s="40"/>
      <c r="HF39" s="40"/>
      <c r="HJ39" s="40"/>
      <c r="HN39" s="40"/>
      <c r="HR39" s="40"/>
      <c r="HV39" s="40"/>
      <c r="HZ39" s="40"/>
      <c r="ID39" s="40"/>
      <c r="IH39" s="40"/>
      <c r="IL39" s="40"/>
      <c r="IP39" s="40"/>
    </row>
    <row r="40" spans="1:250" ht="15.6" x14ac:dyDescent="0.25">
      <c r="A40" s="45">
        <v>2</v>
      </c>
      <c r="B40" s="44" t="s">
        <v>95</v>
      </c>
      <c r="C40" s="43"/>
      <c r="D40" s="43"/>
      <c r="E40" s="43"/>
      <c r="F40" s="42"/>
      <c r="G40" s="41"/>
      <c r="J40" s="40"/>
      <c r="N40" s="40"/>
      <c r="R40" s="40"/>
      <c r="V40" s="40"/>
      <c r="Z40" s="40"/>
      <c r="AD40" s="40"/>
      <c r="AH40" s="40"/>
      <c r="AL40" s="40"/>
      <c r="AP40" s="40"/>
      <c r="AT40" s="40"/>
      <c r="AX40" s="40"/>
      <c r="BB40" s="40"/>
      <c r="BF40" s="40"/>
      <c r="BJ40" s="40"/>
      <c r="BN40" s="40"/>
      <c r="BR40" s="40"/>
      <c r="BV40" s="40"/>
      <c r="BZ40" s="40"/>
      <c r="CD40" s="40"/>
      <c r="CH40" s="40"/>
      <c r="CL40" s="40"/>
      <c r="CP40" s="40"/>
      <c r="CT40" s="40"/>
      <c r="CX40" s="40"/>
      <c r="DB40" s="40"/>
      <c r="DF40" s="40"/>
      <c r="DJ40" s="40"/>
      <c r="DN40" s="40"/>
      <c r="DR40" s="40"/>
      <c r="DV40" s="40"/>
      <c r="DZ40" s="40"/>
      <c r="ED40" s="40"/>
      <c r="EH40" s="40"/>
      <c r="EL40" s="40"/>
      <c r="EP40" s="40"/>
      <c r="ET40" s="40"/>
      <c r="EX40" s="40"/>
      <c r="FB40" s="40"/>
      <c r="FF40" s="40"/>
      <c r="FJ40" s="40"/>
      <c r="FN40" s="40"/>
      <c r="FR40" s="40"/>
      <c r="FV40" s="40"/>
      <c r="FZ40" s="40"/>
      <c r="GD40" s="40"/>
      <c r="GH40" s="40"/>
      <c r="GL40" s="40"/>
      <c r="GP40" s="40"/>
      <c r="GT40" s="40"/>
      <c r="GX40" s="40"/>
      <c r="HB40" s="40"/>
      <c r="HF40" s="40"/>
      <c r="HJ40" s="40"/>
      <c r="HN40" s="40"/>
      <c r="HR40" s="40"/>
      <c r="HV40" s="40"/>
      <c r="HZ40" s="40"/>
      <c r="ID40" s="40"/>
      <c r="IH40" s="40"/>
      <c r="IL40" s="40"/>
      <c r="IP40" s="40"/>
    </row>
    <row r="41" spans="1:250" ht="26.25" customHeight="1" x14ac:dyDescent="0.25">
      <c r="A41" s="45">
        <v>3</v>
      </c>
      <c r="B41" s="227" t="s">
        <v>94</v>
      </c>
      <c r="C41" s="227"/>
      <c r="D41" s="227"/>
      <c r="E41" s="227"/>
      <c r="F41" s="227"/>
    </row>
    <row r="42" spans="1:250" ht="15.6" x14ac:dyDescent="0.25">
      <c r="A42" s="45">
        <v>4</v>
      </c>
      <c r="B42" s="44" t="s">
        <v>73</v>
      </c>
      <c r="C42" s="43"/>
      <c r="D42" s="43"/>
      <c r="E42" s="43"/>
      <c r="F42" s="42"/>
      <c r="G42" s="41"/>
      <c r="J42" s="40"/>
      <c r="N42" s="40"/>
      <c r="R42" s="40"/>
      <c r="V42" s="40"/>
      <c r="Z42" s="40"/>
      <c r="AD42" s="40"/>
      <c r="AH42" s="40"/>
      <c r="AL42" s="40"/>
      <c r="AP42" s="40"/>
      <c r="AT42" s="40"/>
      <c r="AX42" s="40"/>
      <c r="BB42" s="40"/>
      <c r="BF42" s="40"/>
      <c r="BJ42" s="40"/>
      <c r="BN42" s="40"/>
      <c r="BR42" s="40"/>
      <c r="BV42" s="40"/>
      <c r="BZ42" s="40"/>
      <c r="CD42" s="40"/>
      <c r="CH42" s="40"/>
      <c r="CL42" s="40"/>
      <c r="CP42" s="40"/>
      <c r="CT42" s="40"/>
      <c r="CX42" s="40"/>
      <c r="DB42" s="40"/>
      <c r="DF42" s="40"/>
      <c r="DJ42" s="40"/>
      <c r="DN42" s="40"/>
      <c r="DR42" s="40"/>
      <c r="DV42" s="40"/>
      <c r="DZ42" s="40"/>
      <c r="ED42" s="40"/>
      <c r="EH42" s="40"/>
      <c r="EL42" s="40"/>
      <c r="EP42" s="40"/>
      <c r="ET42" s="40"/>
      <c r="EX42" s="40"/>
      <c r="FB42" s="40"/>
      <c r="FF42" s="40"/>
      <c r="FJ42" s="40"/>
      <c r="FN42" s="40"/>
      <c r="FR42" s="40"/>
      <c r="FV42" s="40"/>
      <c r="FZ42" s="40"/>
      <c r="GD42" s="40"/>
      <c r="GH42" s="40"/>
      <c r="GL42" s="40"/>
      <c r="GP42" s="40"/>
      <c r="GT42" s="40"/>
      <c r="GX42" s="40"/>
      <c r="HB42" s="40"/>
      <c r="HF42" s="40"/>
      <c r="HJ42" s="40"/>
      <c r="HN42" s="40"/>
      <c r="HR42" s="40"/>
      <c r="HV42" s="40"/>
      <c r="HZ42" s="40"/>
      <c r="ID42" s="40"/>
      <c r="IH42" s="40"/>
      <c r="IL42" s="40"/>
      <c r="IP42" s="40"/>
    </row>
    <row r="43" spans="1:250" s="3" customFormat="1" ht="9.75" customHeight="1" x14ac:dyDescent="0.25">
      <c r="A43" s="4"/>
    </row>
    <row r="44" spans="1:250" s="3" customFormat="1" ht="17.399999999999999" x14ac:dyDescent="0.25">
      <c r="A44" s="15"/>
      <c r="B44" s="46" t="s">
        <v>93</v>
      </c>
      <c r="C44" s="15"/>
      <c r="D44" s="15"/>
      <c r="E44" s="15"/>
      <c r="F44" s="14"/>
      <c r="G44" s="2"/>
    </row>
    <row r="45" spans="1:250" ht="15.6" x14ac:dyDescent="0.25">
      <c r="A45" s="45">
        <v>1</v>
      </c>
      <c r="B45" s="44" t="s">
        <v>92</v>
      </c>
      <c r="C45" s="43"/>
      <c r="D45" s="43"/>
      <c r="E45" s="43"/>
      <c r="F45" s="42"/>
      <c r="G45" s="41"/>
      <c r="J45" s="40"/>
      <c r="N45" s="40"/>
      <c r="R45" s="40"/>
      <c r="V45" s="40"/>
      <c r="Z45" s="40"/>
      <c r="AD45" s="40"/>
      <c r="AH45" s="40"/>
      <c r="AL45" s="40"/>
      <c r="AP45" s="40"/>
      <c r="AT45" s="40"/>
      <c r="AX45" s="40"/>
      <c r="BB45" s="40"/>
      <c r="BF45" s="40"/>
      <c r="BJ45" s="40"/>
      <c r="BN45" s="40"/>
      <c r="BR45" s="40"/>
      <c r="BV45" s="40"/>
      <c r="BZ45" s="40"/>
      <c r="CD45" s="40"/>
      <c r="CH45" s="40"/>
      <c r="CL45" s="40"/>
      <c r="CP45" s="40"/>
      <c r="CT45" s="40"/>
      <c r="CX45" s="40"/>
      <c r="DB45" s="40"/>
      <c r="DF45" s="40"/>
      <c r="DJ45" s="40"/>
      <c r="DN45" s="40"/>
      <c r="DR45" s="40"/>
      <c r="DV45" s="40"/>
      <c r="DZ45" s="40"/>
      <c r="ED45" s="40"/>
      <c r="EH45" s="40"/>
      <c r="EL45" s="40"/>
      <c r="EP45" s="40"/>
      <c r="ET45" s="40"/>
      <c r="EX45" s="40"/>
      <c r="FB45" s="40"/>
      <c r="FF45" s="40"/>
      <c r="FJ45" s="40"/>
      <c r="FN45" s="40"/>
      <c r="FR45" s="40"/>
      <c r="FV45" s="40"/>
      <c r="FZ45" s="40"/>
      <c r="GD45" s="40"/>
      <c r="GH45" s="40"/>
      <c r="GL45" s="40"/>
      <c r="GP45" s="40"/>
      <c r="GT45" s="40"/>
      <c r="GX45" s="40"/>
      <c r="HB45" s="40"/>
      <c r="HF45" s="40"/>
      <c r="HJ45" s="40"/>
      <c r="HN45" s="40"/>
      <c r="HR45" s="40"/>
      <c r="HV45" s="40"/>
      <c r="HZ45" s="40"/>
      <c r="ID45" s="40"/>
      <c r="IH45" s="40"/>
      <c r="IL45" s="40"/>
      <c r="IP45" s="40"/>
    </row>
    <row r="46" spans="1:250" ht="15.6" x14ac:dyDescent="0.25">
      <c r="A46" s="45">
        <v>2</v>
      </c>
      <c r="B46" s="44" t="s">
        <v>91</v>
      </c>
      <c r="C46" s="43"/>
      <c r="D46" s="43"/>
      <c r="E46" s="43"/>
      <c r="F46" s="42"/>
      <c r="G46" s="41"/>
      <c r="J46" s="40"/>
      <c r="N46" s="40"/>
      <c r="R46" s="40"/>
      <c r="V46" s="40"/>
      <c r="Z46" s="40"/>
      <c r="AD46" s="40"/>
      <c r="AH46" s="40"/>
      <c r="AL46" s="40"/>
      <c r="AP46" s="40"/>
      <c r="AT46" s="40"/>
      <c r="AX46" s="40"/>
      <c r="BB46" s="40"/>
      <c r="BF46" s="40"/>
      <c r="BJ46" s="40"/>
      <c r="BN46" s="40"/>
      <c r="BR46" s="40"/>
      <c r="BV46" s="40"/>
      <c r="BZ46" s="40"/>
      <c r="CD46" s="40"/>
      <c r="CH46" s="40"/>
      <c r="CL46" s="40"/>
      <c r="CP46" s="40"/>
      <c r="CT46" s="40"/>
      <c r="CX46" s="40"/>
      <c r="DB46" s="40"/>
      <c r="DF46" s="40"/>
      <c r="DJ46" s="40"/>
      <c r="DN46" s="40"/>
      <c r="DR46" s="40"/>
      <c r="DV46" s="40"/>
      <c r="DZ46" s="40"/>
      <c r="ED46" s="40"/>
      <c r="EH46" s="40"/>
      <c r="EL46" s="40"/>
      <c r="EP46" s="40"/>
      <c r="ET46" s="40"/>
      <c r="EX46" s="40"/>
      <c r="FB46" s="40"/>
      <c r="FF46" s="40"/>
      <c r="FJ46" s="40"/>
      <c r="FN46" s="40"/>
      <c r="FR46" s="40"/>
      <c r="FV46" s="40"/>
      <c r="FZ46" s="40"/>
      <c r="GD46" s="40"/>
      <c r="GH46" s="40"/>
      <c r="GL46" s="40"/>
      <c r="GP46" s="40"/>
      <c r="GT46" s="40"/>
      <c r="GX46" s="40"/>
      <c r="HB46" s="40"/>
      <c r="HF46" s="40"/>
      <c r="HJ46" s="40"/>
      <c r="HN46" s="40"/>
      <c r="HR46" s="40"/>
      <c r="HV46" s="40"/>
      <c r="HZ46" s="40"/>
      <c r="ID46" s="40"/>
      <c r="IH46" s="40"/>
      <c r="IL46" s="40"/>
      <c r="IP46" s="40"/>
    </row>
    <row r="47" spans="1:250" ht="15.6" x14ac:dyDescent="0.25">
      <c r="A47" s="45">
        <v>3</v>
      </c>
      <c r="B47" s="44" t="s">
        <v>90</v>
      </c>
      <c r="C47" s="43"/>
      <c r="D47" s="43"/>
      <c r="E47" s="43"/>
      <c r="F47" s="42"/>
      <c r="G47" s="41"/>
      <c r="J47" s="40"/>
      <c r="N47" s="40"/>
      <c r="R47" s="40"/>
      <c r="V47" s="40"/>
      <c r="Z47" s="40"/>
      <c r="AD47" s="40"/>
      <c r="AH47" s="40"/>
      <c r="AL47" s="40"/>
      <c r="AP47" s="40"/>
      <c r="AT47" s="40"/>
      <c r="AX47" s="40"/>
      <c r="BB47" s="40"/>
      <c r="BF47" s="40"/>
      <c r="BJ47" s="40"/>
      <c r="BN47" s="40"/>
      <c r="BR47" s="40"/>
      <c r="BV47" s="40"/>
      <c r="BZ47" s="40"/>
      <c r="CD47" s="40"/>
      <c r="CH47" s="40"/>
      <c r="CL47" s="40"/>
      <c r="CP47" s="40"/>
      <c r="CT47" s="40"/>
      <c r="CX47" s="40"/>
      <c r="DB47" s="40"/>
      <c r="DF47" s="40"/>
      <c r="DJ47" s="40"/>
      <c r="DN47" s="40"/>
      <c r="DR47" s="40"/>
      <c r="DV47" s="40"/>
      <c r="DZ47" s="40"/>
      <c r="ED47" s="40"/>
      <c r="EH47" s="40"/>
      <c r="EL47" s="40"/>
      <c r="EP47" s="40"/>
      <c r="ET47" s="40"/>
      <c r="EX47" s="40"/>
      <c r="FB47" s="40"/>
      <c r="FF47" s="40"/>
      <c r="FJ47" s="40"/>
      <c r="FN47" s="40"/>
      <c r="FR47" s="40"/>
      <c r="FV47" s="40"/>
      <c r="FZ47" s="40"/>
      <c r="GD47" s="40"/>
      <c r="GH47" s="40"/>
      <c r="GL47" s="40"/>
      <c r="GP47" s="40"/>
      <c r="GT47" s="40"/>
      <c r="GX47" s="40"/>
      <c r="HB47" s="40"/>
      <c r="HF47" s="40"/>
      <c r="HJ47" s="40"/>
      <c r="HN47" s="40"/>
      <c r="HR47" s="40"/>
      <c r="HV47" s="40"/>
      <c r="HZ47" s="40"/>
      <c r="ID47" s="40"/>
      <c r="IH47" s="40"/>
      <c r="IL47" s="40"/>
      <c r="IP47" s="40"/>
    </row>
    <row r="48" spans="1:250" ht="15.6" x14ac:dyDescent="0.25">
      <c r="A48" s="45">
        <v>4</v>
      </c>
      <c r="B48" s="44" t="s">
        <v>73</v>
      </c>
      <c r="C48" s="43"/>
      <c r="D48" s="43"/>
      <c r="E48" s="43"/>
      <c r="F48" s="42"/>
      <c r="G48" s="41"/>
      <c r="J48" s="40"/>
      <c r="N48" s="40"/>
      <c r="R48" s="40"/>
      <c r="V48" s="40"/>
      <c r="Z48" s="40"/>
      <c r="AD48" s="40"/>
      <c r="AH48" s="40"/>
      <c r="AL48" s="40"/>
      <c r="AP48" s="40"/>
      <c r="AT48" s="40"/>
      <c r="AX48" s="40"/>
      <c r="BB48" s="40"/>
      <c r="BF48" s="40"/>
      <c r="BJ48" s="40"/>
      <c r="BN48" s="40"/>
      <c r="BR48" s="40"/>
      <c r="BV48" s="40"/>
      <c r="BZ48" s="40"/>
      <c r="CD48" s="40"/>
      <c r="CH48" s="40"/>
      <c r="CL48" s="40"/>
      <c r="CP48" s="40"/>
      <c r="CT48" s="40"/>
      <c r="CX48" s="40"/>
      <c r="DB48" s="40"/>
      <c r="DF48" s="40"/>
      <c r="DJ48" s="40"/>
      <c r="DN48" s="40"/>
      <c r="DR48" s="40"/>
      <c r="DV48" s="40"/>
      <c r="DZ48" s="40"/>
      <c r="ED48" s="40"/>
      <c r="EH48" s="40"/>
      <c r="EL48" s="40"/>
      <c r="EP48" s="40"/>
      <c r="ET48" s="40"/>
      <c r="EX48" s="40"/>
      <c r="FB48" s="40"/>
      <c r="FF48" s="40"/>
      <c r="FJ48" s="40"/>
      <c r="FN48" s="40"/>
      <c r="FR48" s="40"/>
      <c r="FV48" s="40"/>
      <c r="FZ48" s="40"/>
      <c r="GD48" s="40"/>
      <c r="GH48" s="40"/>
      <c r="GL48" s="40"/>
      <c r="GP48" s="40"/>
      <c r="GT48" s="40"/>
      <c r="GX48" s="40"/>
      <c r="HB48" s="40"/>
      <c r="HF48" s="40"/>
      <c r="HJ48" s="40"/>
      <c r="HN48" s="40"/>
      <c r="HR48" s="40"/>
      <c r="HV48" s="40"/>
      <c r="HZ48" s="40"/>
      <c r="ID48" s="40"/>
      <c r="IH48" s="40"/>
      <c r="IL48" s="40"/>
      <c r="IP48" s="40"/>
    </row>
    <row r="49" spans="1:250" x14ac:dyDescent="0.25">
      <c r="J49" s="40"/>
      <c r="N49" s="40"/>
      <c r="R49" s="40"/>
      <c r="V49" s="40"/>
      <c r="Z49" s="40"/>
      <c r="AD49" s="40"/>
      <c r="AH49" s="40"/>
      <c r="AL49" s="40"/>
      <c r="AP49" s="40"/>
      <c r="AT49" s="40"/>
      <c r="AX49" s="40"/>
      <c r="BB49" s="40"/>
      <c r="BF49" s="40"/>
      <c r="BJ49" s="40"/>
      <c r="BN49" s="40"/>
      <c r="BR49" s="40"/>
      <c r="BV49" s="40"/>
      <c r="BZ49" s="40"/>
      <c r="CD49" s="40"/>
      <c r="CH49" s="40"/>
      <c r="CL49" s="40"/>
      <c r="CP49" s="40"/>
      <c r="CT49" s="40"/>
      <c r="CX49" s="40"/>
      <c r="DB49" s="40"/>
      <c r="DF49" s="40"/>
      <c r="DJ49" s="40"/>
      <c r="DN49" s="40"/>
      <c r="DR49" s="40"/>
      <c r="DV49" s="40"/>
      <c r="DZ49" s="40"/>
      <c r="ED49" s="40"/>
      <c r="EH49" s="40"/>
      <c r="EL49" s="40"/>
      <c r="EP49" s="40"/>
      <c r="ET49" s="40"/>
      <c r="EX49" s="40"/>
      <c r="FB49" s="40"/>
      <c r="FF49" s="40"/>
      <c r="FJ49" s="40"/>
      <c r="FN49" s="40"/>
      <c r="FR49" s="40"/>
      <c r="FV49" s="40"/>
      <c r="FZ49" s="40"/>
      <c r="GD49" s="40"/>
      <c r="GH49" s="40"/>
      <c r="GL49" s="40"/>
      <c r="GP49" s="40"/>
      <c r="GT49" s="40"/>
      <c r="GX49" s="40"/>
      <c r="HB49" s="40"/>
      <c r="HF49" s="40"/>
      <c r="HJ49" s="40"/>
      <c r="HN49" s="40"/>
      <c r="HR49" s="40"/>
      <c r="HV49" s="40"/>
      <c r="HZ49" s="40"/>
      <c r="ID49" s="40"/>
      <c r="IH49" s="40"/>
      <c r="IL49" s="40"/>
      <c r="IP49" s="40"/>
    </row>
    <row r="50" spans="1:250" ht="17.399999999999999" x14ac:dyDescent="0.25">
      <c r="A50" s="4" t="s">
        <v>138</v>
      </c>
      <c r="B50" s="3"/>
      <c r="C50" s="3"/>
      <c r="D50" s="3"/>
      <c r="E50" s="3"/>
      <c r="F50" s="3"/>
      <c r="G50" s="3"/>
      <c r="J50" s="40"/>
      <c r="N50" s="40"/>
      <c r="R50" s="40"/>
      <c r="V50" s="40"/>
      <c r="Z50" s="40"/>
      <c r="AD50" s="40"/>
      <c r="AH50" s="40"/>
      <c r="AL50" s="40"/>
      <c r="AP50" s="40"/>
      <c r="AT50" s="40"/>
      <c r="AX50" s="40"/>
      <c r="BB50" s="40"/>
      <c r="BF50" s="40"/>
      <c r="BJ50" s="40"/>
      <c r="BN50" s="40"/>
      <c r="BR50" s="40"/>
      <c r="BV50" s="40"/>
      <c r="BZ50" s="40"/>
      <c r="CD50" s="40"/>
      <c r="CH50" s="40"/>
      <c r="CL50" s="40"/>
      <c r="CP50" s="40"/>
      <c r="CT50" s="40"/>
      <c r="CX50" s="40"/>
      <c r="DB50" s="40"/>
      <c r="DF50" s="40"/>
      <c r="DJ50" s="40"/>
      <c r="DN50" s="40"/>
      <c r="DR50" s="40"/>
      <c r="DV50" s="40"/>
      <c r="DZ50" s="40"/>
      <c r="ED50" s="40"/>
      <c r="EH50" s="40"/>
      <c r="EL50" s="40"/>
      <c r="EP50" s="40"/>
      <c r="ET50" s="40"/>
      <c r="EX50" s="40"/>
      <c r="FB50" s="40"/>
      <c r="FF50" s="40"/>
      <c r="FJ50" s="40"/>
      <c r="FN50" s="40"/>
      <c r="FR50" s="40"/>
      <c r="FV50" s="40"/>
      <c r="FZ50" s="40"/>
      <c r="GD50" s="40"/>
      <c r="GH50" s="40"/>
      <c r="GL50" s="40"/>
      <c r="GP50" s="40"/>
      <c r="GT50" s="40"/>
      <c r="GX50" s="40"/>
      <c r="HB50" s="40"/>
      <c r="HF50" s="40"/>
      <c r="HJ50" s="40"/>
      <c r="HN50" s="40"/>
      <c r="HR50" s="40"/>
      <c r="HV50" s="40"/>
      <c r="HZ50" s="40"/>
      <c r="ID50" s="40"/>
      <c r="IH50" s="40"/>
      <c r="IL50" s="40"/>
      <c r="IP50" s="40"/>
    </row>
    <row r="51" spans="1:250" ht="15.6" x14ac:dyDescent="0.25">
      <c r="A51" s="1"/>
      <c r="B51" s="46" t="s">
        <v>89</v>
      </c>
      <c r="C51" s="43"/>
      <c r="D51" s="43"/>
      <c r="E51" s="43"/>
      <c r="F51" s="42"/>
      <c r="G51" s="41"/>
      <c r="J51" s="40"/>
      <c r="N51" s="40"/>
      <c r="R51" s="40"/>
      <c r="V51" s="40"/>
      <c r="Z51" s="40"/>
      <c r="AD51" s="40"/>
      <c r="AH51" s="40"/>
      <c r="AL51" s="40"/>
      <c r="AP51" s="40"/>
      <c r="AT51" s="40"/>
      <c r="AX51" s="40"/>
      <c r="BB51" s="40"/>
      <c r="BF51" s="40"/>
      <c r="BJ51" s="40"/>
      <c r="BN51" s="40"/>
      <c r="BR51" s="40"/>
      <c r="BV51" s="40"/>
      <c r="BZ51" s="40"/>
      <c r="CD51" s="40"/>
      <c r="CH51" s="40"/>
      <c r="CL51" s="40"/>
      <c r="CP51" s="40"/>
      <c r="CT51" s="40"/>
      <c r="CX51" s="40"/>
      <c r="DB51" s="40"/>
      <c r="DF51" s="40"/>
      <c r="DJ51" s="40"/>
      <c r="DN51" s="40"/>
      <c r="DR51" s="40"/>
      <c r="DV51" s="40"/>
      <c r="DZ51" s="40"/>
      <c r="ED51" s="40"/>
      <c r="EH51" s="40"/>
      <c r="EL51" s="40"/>
      <c r="EP51" s="40"/>
      <c r="ET51" s="40"/>
      <c r="EX51" s="40"/>
      <c r="FB51" s="40"/>
      <c r="FF51" s="40"/>
      <c r="FJ51" s="40"/>
      <c r="FN51" s="40"/>
      <c r="FR51" s="40"/>
      <c r="FV51" s="40"/>
      <c r="FZ51" s="40"/>
      <c r="GD51" s="40"/>
      <c r="GH51" s="40"/>
      <c r="GL51" s="40"/>
      <c r="GP51" s="40"/>
      <c r="GT51" s="40"/>
      <c r="GX51" s="40"/>
      <c r="HB51" s="40"/>
      <c r="HF51" s="40"/>
      <c r="HJ51" s="40"/>
      <c r="HN51" s="40"/>
      <c r="HR51" s="40"/>
      <c r="HV51" s="40"/>
      <c r="HZ51" s="40"/>
      <c r="ID51" s="40"/>
      <c r="IH51" s="40"/>
      <c r="IL51" s="40"/>
      <c r="IP51" s="40"/>
    </row>
    <row r="52" spans="1:250" ht="15.6" x14ac:dyDescent="0.25">
      <c r="A52" s="45">
        <v>1</v>
      </c>
      <c r="B52" s="44" t="s">
        <v>76</v>
      </c>
      <c r="C52" s="43"/>
      <c r="D52" s="43"/>
      <c r="E52" s="43"/>
      <c r="F52" s="42"/>
      <c r="G52" s="41"/>
      <c r="J52" s="40"/>
      <c r="N52" s="40"/>
      <c r="R52" s="40"/>
      <c r="V52" s="40"/>
      <c r="Z52" s="40"/>
      <c r="AD52" s="40"/>
      <c r="AH52" s="40"/>
      <c r="AL52" s="40"/>
      <c r="AP52" s="40"/>
      <c r="AT52" s="40"/>
      <c r="AX52" s="40"/>
      <c r="BB52" s="40"/>
      <c r="BF52" s="40"/>
      <c r="BJ52" s="40"/>
      <c r="BN52" s="40"/>
      <c r="BR52" s="40"/>
      <c r="BV52" s="40"/>
      <c r="BZ52" s="40"/>
      <c r="CD52" s="40"/>
      <c r="CH52" s="40"/>
      <c r="CL52" s="40"/>
      <c r="CP52" s="40"/>
      <c r="CT52" s="40"/>
      <c r="CX52" s="40"/>
      <c r="DB52" s="40"/>
      <c r="DF52" s="40"/>
      <c r="DJ52" s="40"/>
      <c r="DN52" s="40"/>
      <c r="DR52" s="40"/>
      <c r="DV52" s="40"/>
      <c r="DZ52" s="40"/>
      <c r="ED52" s="40"/>
      <c r="EH52" s="40"/>
      <c r="EL52" s="40"/>
      <c r="EP52" s="40"/>
      <c r="ET52" s="40"/>
      <c r="EX52" s="40"/>
      <c r="FB52" s="40"/>
      <c r="FF52" s="40"/>
      <c r="FJ52" s="40"/>
      <c r="FN52" s="40"/>
      <c r="FR52" s="40"/>
      <c r="FV52" s="40"/>
      <c r="FZ52" s="40"/>
      <c r="GD52" s="40"/>
      <c r="GH52" s="40"/>
      <c r="GL52" s="40"/>
      <c r="GP52" s="40"/>
      <c r="GT52" s="40"/>
      <c r="GX52" s="40"/>
      <c r="HB52" s="40"/>
      <c r="HF52" s="40"/>
      <c r="HJ52" s="40"/>
      <c r="HN52" s="40"/>
      <c r="HR52" s="40"/>
      <c r="HV52" s="40"/>
      <c r="HZ52" s="40"/>
      <c r="ID52" s="40"/>
      <c r="IH52" s="40"/>
      <c r="IL52" s="40"/>
      <c r="IP52" s="40"/>
    </row>
    <row r="53" spans="1:250" ht="15.6" x14ac:dyDescent="0.25">
      <c r="A53" s="45">
        <v>2</v>
      </c>
      <c r="B53" s="44" t="s">
        <v>75</v>
      </c>
      <c r="C53" s="43"/>
      <c r="D53" s="43"/>
      <c r="E53" s="43"/>
      <c r="F53" s="42"/>
      <c r="G53" s="41"/>
      <c r="J53" s="40"/>
      <c r="N53" s="40"/>
      <c r="R53" s="40"/>
      <c r="V53" s="40"/>
      <c r="Z53" s="40"/>
      <c r="AD53" s="40"/>
      <c r="AH53" s="40"/>
      <c r="AL53" s="40"/>
      <c r="AP53" s="40"/>
      <c r="AT53" s="40"/>
      <c r="AX53" s="40"/>
      <c r="BB53" s="40"/>
      <c r="BF53" s="40"/>
      <c r="BJ53" s="40"/>
      <c r="BN53" s="40"/>
      <c r="BR53" s="40"/>
      <c r="BV53" s="40"/>
      <c r="BZ53" s="40"/>
      <c r="CD53" s="40"/>
      <c r="CH53" s="40"/>
      <c r="CL53" s="40"/>
      <c r="CP53" s="40"/>
      <c r="CT53" s="40"/>
      <c r="CX53" s="40"/>
      <c r="DB53" s="40"/>
      <c r="DF53" s="40"/>
      <c r="DJ53" s="40"/>
      <c r="DN53" s="40"/>
      <c r="DR53" s="40"/>
      <c r="DV53" s="40"/>
      <c r="DZ53" s="40"/>
      <c r="ED53" s="40"/>
      <c r="EH53" s="40"/>
      <c r="EL53" s="40"/>
      <c r="EP53" s="40"/>
      <c r="ET53" s="40"/>
      <c r="EX53" s="40"/>
      <c r="FB53" s="40"/>
      <c r="FF53" s="40"/>
      <c r="FJ53" s="40"/>
      <c r="FN53" s="40"/>
      <c r="FR53" s="40"/>
      <c r="FV53" s="40"/>
      <c r="FZ53" s="40"/>
      <c r="GD53" s="40"/>
      <c r="GH53" s="40"/>
      <c r="GL53" s="40"/>
      <c r="GP53" s="40"/>
      <c r="GT53" s="40"/>
      <c r="GX53" s="40"/>
      <c r="HB53" s="40"/>
      <c r="HF53" s="40"/>
      <c r="HJ53" s="40"/>
      <c r="HN53" s="40"/>
      <c r="HR53" s="40"/>
      <c r="HV53" s="40"/>
      <c r="HZ53" s="40"/>
      <c r="ID53" s="40"/>
      <c r="IH53" s="40"/>
      <c r="IL53" s="40"/>
      <c r="IP53" s="40"/>
    </row>
    <row r="54" spans="1:250" ht="13.95" customHeight="1" x14ac:dyDescent="0.25">
      <c r="A54" s="45">
        <v>3</v>
      </c>
      <c r="B54" s="227" t="s">
        <v>88</v>
      </c>
      <c r="C54" s="227"/>
      <c r="D54" s="227"/>
      <c r="E54" s="227"/>
      <c r="F54" s="227"/>
    </row>
    <row r="55" spans="1:250" ht="13.95" customHeight="1" x14ac:dyDescent="0.25">
      <c r="A55" s="45">
        <v>4</v>
      </c>
      <c r="B55" s="227" t="s">
        <v>87</v>
      </c>
      <c r="C55" s="227"/>
      <c r="D55" s="227"/>
      <c r="E55" s="227"/>
      <c r="F55" s="227"/>
    </row>
    <row r="56" spans="1:250" ht="13.8" x14ac:dyDescent="0.25">
      <c r="A56" s="45">
        <v>5</v>
      </c>
      <c r="B56" s="44" t="s">
        <v>86</v>
      </c>
      <c r="J56" s="40"/>
      <c r="N56" s="40"/>
      <c r="R56" s="40"/>
      <c r="V56" s="40"/>
      <c r="Z56" s="40"/>
      <c r="AD56" s="40"/>
      <c r="AH56" s="40"/>
      <c r="AL56" s="40"/>
      <c r="AP56" s="40"/>
      <c r="AT56" s="40"/>
      <c r="AX56" s="40"/>
      <c r="BB56" s="40"/>
      <c r="BF56" s="40"/>
      <c r="BJ56" s="40"/>
      <c r="BN56" s="40"/>
      <c r="BR56" s="40"/>
      <c r="BV56" s="40"/>
      <c r="BZ56" s="40"/>
      <c r="CD56" s="40"/>
      <c r="CH56" s="40"/>
      <c r="CL56" s="40"/>
      <c r="CP56" s="40"/>
      <c r="CT56" s="40"/>
      <c r="CX56" s="40"/>
      <c r="DB56" s="40"/>
      <c r="DF56" s="40"/>
      <c r="DJ56" s="40"/>
      <c r="DN56" s="40"/>
      <c r="DR56" s="40"/>
      <c r="DV56" s="40"/>
      <c r="DZ56" s="40"/>
      <c r="ED56" s="40"/>
      <c r="EH56" s="40"/>
      <c r="EL56" s="40"/>
      <c r="EP56" s="40"/>
      <c r="ET56" s="40"/>
      <c r="EX56" s="40"/>
      <c r="FB56" s="40"/>
      <c r="FF56" s="40"/>
      <c r="FJ56" s="40"/>
      <c r="FN56" s="40"/>
      <c r="FR56" s="40"/>
      <c r="FV56" s="40"/>
      <c r="FZ56" s="40"/>
      <c r="GD56" s="40"/>
      <c r="GH56" s="40"/>
      <c r="GL56" s="40"/>
      <c r="GP56" s="40"/>
      <c r="GT56" s="40"/>
      <c r="GX56" s="40"/>
      <c r="HB56" s="40"/>
      <c r="HF56" s="40"/>
      <c r="HJ56" s="40"/>
      <c r="HN56" s="40"/>
      <c r="HR56" s="40"/>
      <c r="HV56" s="40"/>
      <c r="HZ56" s="40"/>
      <c r="ID56" s="40"/>
      <c r="IH56" s="40"/>
      <c r="IL56" s="40"/>
      <c r="IP56" s="40"/>
    </row>
    <row r="57" spans="1:250" ht="13.95" customHeight="1" x14ac:dyDescent="0.25">
      <c r="A57" s="45">
        <v>6</v>
      </c>
      <c r="B57" s="227" t="s">
        <v>85</v>
      </c>
      <c r="C57" s="227"/>
      <c r="D57" s="227"/>
      <c r="E57" s="227"/>
      <c r="F57" s="227"/>
      <c r="J57" s="40"/>
      <c r="N57" s="40"/>
      <c r="R57" s="40"/>
      <c r="V57" s="40"/>
      <c r="Z57" s="40"/>
      <c r="AD57" s="40"/>
      <c r="AH57" s="40"/>
      <c r="AL57" s="40"/>
      <c r="AP57" s="40"/>
      <c r="AT57" s="40"/>
      <c r="AX57" s="40"/>
      <c r="BB57" s="40"/>
      <c r="BF57" s="40"/>
      <c r="BJ57" s="40"/>
      <c r="BN57" s="40"/>
      <c r="BR57" s="40"/>
      <c r="BV57" s="40"/>
      <c r="BZ57" s="40"/>
      <c r="CD57" s="40"/>
      <c r="CH57" s="40"/>
      <c r="CL57" s="40"/>
      <c r="CP57" s="40"/>
      <c r="CT57" s="40"/>
      <c r="CX57" s="40"/>
      <c r="DB57" s="40"/>
      <c r="DF57" s="40"/>
      <c r="DJ57" s="40"/>
      <c r="DN57" s="40"/>
      <c r="DR57" s="40"/>
      <c r="DV57" s="40"/>
      <c r="DZ57" s="40"/>
      <c r="ED57" s="40"/>
      <c r="EH57" s="40"/>
      <c r="EL57" s="40"/>
      <c r="EP57" s="40"/>
      <c r="ET57" s="40"/>
      <c r="EX57" s="40"/>
      <c r="FB57" s="40"/>
      <c r="FF57" s="40"/>
      <c r="FJ57" s="40"/>
      <c r="FN57" s="40"/>
      <c r="FR57" s="40"/>
      <c r="FV57" s="40"/>
      <c r="FZ57" s="40"/>
      <c r="GD57" s="40"/>
      <c r="GH57" s="40"/>
      <c r="GL57" s="40"/>
      <c r="GP57" s="40"/>
      <c r="GT57" s="40"/>
      <c r="GX57" s="40"/>
      <c r="HB57" s="40"/>
      <c r="HF57" s="40"/>
      <c r="HJ57" s="40"/>
      <c r="HN57" s="40"/>
      <c r="HR57" s="40"/>
      <c r="HV57" s="40"/>
      <c r="HZ57" s="40"/>
      <c r="ID57" s="40"/>
      <c r="IH57" s="40"/>
      <c r="IL57" s="40"/>
      <c r="IP57" s="40"/>
    </row>
    <row r="58" spans="1:250" ht="13.95" customHeight="1" x14ac:dyDescent="0.25">
      <c r="A58" s="45">
        <v>7</v>
      </c>
      <c r="B58" s="227" t="s">
        <v>84</v>
      </c>
      <c r="C58" s="227"/>
      <c r="D58" s="227"/>
      <c r="E58" s="227"/>
      <c r="F58" s="227"/>
      <c r="J58" s="40"/>
      <c r="N58" s="40"/>
      <c r="R58" s="40"/>
      <c r="V58" s="40"/>
      <c r="Z58" s="40"/>
      <c r="AD58" s="40"/>
      <c r="AH58" s="40"/>
      <c r="AL58" s="40"/>
      <c r="AP58" s="40"/>
      <c r="AT58" s="40"/>
      <c r="AX58" s="40"/>
      <c r="BB58" s="40"/>
      <c r="BF58" s="40"/>
      <c r="BJ58" s="40"/>
      <c r="BN58" s="40"/>
      <c r="BR58" s="40"/>
      <c r="BV58" s="40"/>
      <c r="BZ58" s="40"/>
      <c r="CD58" s="40"/>
      <c r="CH58" s="40"/>
      <c r="CL58" s="40"/>
      <c r="CP58" s="40"/>
      <c r="CT58" s="40"/>
      <c r="CX58" s="40"/>
      <c r="DB58" s="40"/>
      <c r="DF58" s="40"/>
      <c r="DJ58" s="40"/>
      <c r="DN58" s="40"/>
      <c r="DR58" s="40"/>
      <c r="DV58" s="40"/>
      <c r="DZ58" s="40"/>
      <c r="ED58" s="40"/>
      <c r="EH58" s="40"/>
      <c r="EL58" s="40"/>
      <c r="EP58" s="40"/>
      <c r="ET58" s="40"/>
      <c r="EX58" s="40"/>
      <c r="FB58" s="40"/>
      <c r="FF58" s="40"/>
      <c r="FJ58" s="40"/>
      <c r="FN58" s="40"/>
      <c r="FR58" s="40"/>
      <c r="FV58" s="40"/>
      <c r="FZ58" s="40"/>
      <c r="GD58" s="40"/>
      <c r="GH58" s="40"/>
      <c r="GL58" s="40"/>
      <c r="GP58" s="40"/>
      <c r="GT58" s="40"/>
      <c r="GX58" s="40"/>
      <c r="HB58" s="40"/>
      <c r="HF58" s="40"/>
      <c r="HJ58" s="40"/>
      <c r="HN58" s="40"/>
      <c r="HR58" s="40"/>
      <c r="HV58" s="40"/>
      <c r="HZ58" s="40"/>
      <c r="ID58" s="40"/>
      <c r="IH58" s="40"/>
      <c r="IL58" s="40"/>
      <c r="IP58" s="40"/>
    </row>
    <row r="59" spans="1:250" ht="13.8" x14ac:dyDescent="0.25">
      <c r="A59" s="45">
        <v>8</v>
      </c>
      <c r="B59" s="44" t="s">
        <v>74</v>
      </c>
      <c r="J59" s="40"/>
      <c r="N59" s="40"/>
      <c r="R59" s="40"/>
      <c r="V59" s="40"/>
      <c r="Z59" s="40"/>
      <c r="AD59" s="40"/>
      <c r="AH59" s="40"/>
      <c r="AL59" s="40"/>
      <c r="AP59" s="40"/>
      <c r="AT59" s="40"/>
      <c r="AX59" s="40"/>
      <c r="BB59" s="40"/>
      <c r="BF59" s="40"/>
      <c r="BJ59" s="40"/>
      <c r="BN59" s="40"/>
      <c r="BR59" s="40"/>
      <c r="BV59" s="40"/>
      <c r="BZ59" s="40"/>
      <c r="CD59" s="40"/>
      <c r="CH59" s="40"/>
      <c r="CL59" s="40"/>
      <c r="CP59" s="40"/>
      <c r="CT59" s="40"/>
      <c r="CX59" s="40"/>
      <c r="DB59" s="40"/>
      <c r="DF59" s="40"/>
      <c r="DJ59" s="40"/>
      <c r="DN59" s="40"/>
      <c r="DR59" s="40"/>
      <c r="DV59" s="40"/>
      <c r="DZ59" s="40"/>
      <c r="ED59" s="40"/>
      <c r="EH59" s="40"/>
      <c r="EL59" s="40"/>
      <c r="EP59" s="40"/>
      <c r="ET59" s="40"/>
      <c r="EX59" s="40"/>
      <c r="FB59" s="40"/>
      <c r="FF59" s="40"/>
      <c r="FJ59" s="40"/>
      <c r="FN59" s="40"/>
      <c r="FR59" s="40"/>
      <c r="FV59" s="40"/>
      <c r="FZ59" s="40"/>
      <c r="GD59" s="40"/>
      <c r="GH59" s="40"/>
      <c r="GL59" s="40"/>
      <c r="GP59" s="40"/>
      <c r="GT59" s="40"/>
      <c r="GX59" s="40"/>
      <c r="HB59" s="40"/>
      <c r="HF59" s="40"/>
      <c r="HJ59" s="40"/>
      <c r="HN59" s="40"/>
      <c r="HR59" s="40"/>
      <c r="HV59" s="40"/>
      <c r="HZ59" s="40"/>
      <c r="ID59" s="40"/>
      <c r="IH59" s="40"/>
      <c r="IL59" s="40"/>
      <c r="IP59" s="40"/>
    </row>
    <row r="60" spans="1:250" ht="15.6" x14ac:dyDescent="0.25">
      <c r="A60" s="45">
        <v>9</v>
      </c>
      <c r="B60" s="44" t="s">
        <v>73</v>
      </c>
      <c r="C60" s="43"/>
      <c r="D60" s="43"/>
      <c r="E60" s="43"/>
      <c r="F60" s="42"/>
      <c r="G60" s="41"/>
    </row>
    <row r="61" spans="1:250" s="3" customFormat="1" ht="17.399999999999999" x14ac:dyDescent="0.25">
      <c r="A61" s="45"/>
      <c r="B61" s="44"/>
      <c r="C61" s="43"/>
      <c r="D61" s="43"/>
      <c r="E61" s="43"/>
      <c r="F61" s="42"/>
      <c r="G61" s="41"/>
    </row>
    <row r="62" spans="1:250" ht="17.399999999999999" x14ac:dyDescent="0.25">
      <c r="A62" s="4" t="s">
        <v>72</v>
      </c>
      <c r="B62" s="3"/>
      <c r="C62" s="3"/>
      <c r="D62" s="3"/>
      <c r="E62" s="3"/>
      <c r="F62" s="3"/>
      <c r="G62" s="3"/>
      <c r="J62" s="40"/>
      <c r="N62" s="40"/>
      <c r="R62" s="40"/>
      <c r="V62" s="40"/>
      <c r="Z62" s="40"/>
      <c r="AD62" s="40"/>
      <c r="AH62" s="40"/>
      <c r="AL62" s="40"/>
      <c r="AP62" s="40"/>
      <c r="AT62" s="40"/>
      <c r="AX62" s="40"/>
      <c r="BB62" s="40"/>
      <c r="BF62" s="40"/>
      <c r="BJ62" s="40"/>
      <c r="BN62" s="40"/>
      <c r="BR62" s="40"/>
      <c r="BV62" s="40"/>
      <c r="BZ62" s="40"/>
      <c r="CD62" s="40"/>
      <c r="CH62" s="40"/>
      <c r="CL62" s="40"/>
      <c r="CP62" s="40"/>
      <c r="CT62" s="40"/>
      <c r="CX62" s="40"/>
      <c r="DB62" s="40"/>
      <c r="DF62" s="40"/>
      <c r="DJ62" s="40"/>
      <c r="DN62" s="40"/>
      <c r="DR62" s="40"/>
      <c r="DV62" s="40"/>
      <c r="DZ62" s="40"/>
      <c r="ED62" s="40"/>
      <c r="EH62" s="40"/>
      <c r="EL62" s="40"/>
      <c r="EP62" s="40"/>
      <c r="ET62" s="40"/>
      <c r="EX62" s="40"/>
      <c r="FB62" s="40"/>
      <c r="FF62" s="40"/>
      <c r="FJ62" s="40"/>
      <c r="FN62" s="40"/>
      <c r="FR62" s="40"/>
      <c r="FV62" s="40"/>
      <c r="FZ62" s="40"/>
      <c r="GD62" s="40"/>
      <c r="GH62" s="40"/>
      <c r="GL62" s="40"/>
      <c r="GP62" s="40"/>
      <c r="GT62" s="40"/>
      <c r="GX62" s="40"/>
      <c r="HB62" s="40"/>
      <c r="HF62" s="40"/>
      <c r="HJ62" s="40"/>
      <c r="HN62" s="40"/>
      <c r="HR62" s="40"/>
      <c r="HV62" s="40"/>
      <c r="HZ62" s="40"/>
      <c r="ID62" s="40"/>
      <c r="IH62" s="40"/>
      <c r="IL62" s="40"/>
      <c r="IP62" s="40"/>
    </row>
    <row r="63" spans="1:250" ht="34.5" customHeight="1" x14ac:dyDescent="0.25">
      <c r="A63" s="226" t="s">
        <v>159</v>
      </c>
      <c r="B63" s="226"/>
      <c r="C63" s="226"/>
      <c r="D63" s="226"/>
      <c r="E63" s="226"/>
      <c r="F63" s="226"/>
      <c r="G63" s="41"/>
      <c r="J63" s="40"/>
      <c r="N63" s="40"/>
      <c r="R63" s="40"/>
      <c r="V63" s="40"/>
      <c r="Z63" s="40"/>
      <c r="AD63" s="40"/>
      <c r="AH63" s="40"/>
      <c r="AL63" s="40"/>
      <c r="AP63" s="40"/>
      <c r="AT63" s="40"/>
      <c r="AX63" s="40"/>
      <c r="BB63" s="40"/>
      <c r="BF63" s="40"/>
      <c r="BJ63" s="40"/>
      <c r="BN63" s="40"/>
      <c r="BR63" s="40"/>
      <c r="BV63" s="40"/>
      <c r="BZ63" s="40"/>
      <c r="CD63" s="40"/>
      <c r="CH63" s="40"/>
      <c r="CL63" s="40"/>
      <c r="CP63" s="40"/>
      <c r="CT63" s="40"/>
      <c r="CX63" s="40"/>
      <c r="DB63" s="40"/>
      <c r="DF63" s="40"/>
      <c r="DJ63" s="40"/>
      <c r="DN63" s="40"/>
      <c r="DR63" s="40"/>
      <c r="DV63" s="40"/>
      <c r="DZ63" s="40"/>
      <c r="ED63" s="40"/>
      <c r="EH63" s="40"/>
      <c r="EL63" s="40"/>
      <c r="EP63" s="40"/>
      <c r="ET63" s="40"/>
      <c r="EX63" s="40"/>
      <c r="FB63" s="40"/>
      <c r="FF63" s="40"/>
      <c r="FJ63" s="40"/>
      <c r="FN63" s="40"/>
      <c r="FR63" s="40"/>
      <c r="FV63" s="40"/>
      <c r="FZ63" s="40"/>
      <c r="GD63" s="40"/>
      <c r="GH63" s="40"/>
      <c r="GL63" s="40"/>
      <c r="GP63" s="40"/>
      <c r="GT63" s="40"/>
      <c r="GX63" s="40"/>
      <c r="HB63" s="40"/>
      <c r="HF63" s="40"/>
      <c r="HJ63" s="40"/>
      <c r="HN63" s="40"/>
      <c r="HR63" s="40"/>
      <c r="HV63" s="40"/>
      <c r="HZ63" s="40"/>
      <c r="ID63" s="40"/>
      <c r="IH63" s="40"/>
      <c r="IL63" s="40"/>
      <c r="IP63" s="40"/>
    </row>
    <row r="64" spans="1:250" ht="15.6" x14ac:dyDescent="0.25">
      <c r="A64" s="45"/>
      <c r="B64" s="44"/>
      <c r="C64" s="43"/>
      <c r="D64" s="43"/>
      <c r="E64" s="43"/>
      <c r="F64" s="42"/>
      <c r="G64" s="41"/>
      <c r="J64" s="40"/>
      <c r="N64" s="40"/>
      <c r="R64" s="40"/>
      <c r="V64" s="40"/>
      <c r="Z64" s="40"/>
      <c r="AD64" s="40"/>
      <c r="AH64" s="40"/>
      <c r="AL64" s="40"/>
      <c r="AP64" s="40"/>
      <c r="AT64" s="40"/>
      <c r="AX64" s="40"/>
      <c r="BB64" s="40"/>
      <c r="BF64" s="40"/>
      <c r="BJ64" s="40"/>
      <c r="BN64" s="40"/>
      <c r="BR64" s="40"/>
      <c r="BV64" s="40"/>
      <c r="BZ64" s="40"/>
      <c r="CD64" s="40"/>
      <c r="CH64" s="40"/>
      <c r="CL64" s="40"/>
      <c r="CP64" s="40"/>
      <c r="CT64" s="40"/>
      <c r="CX64" s="40"/>
      <c r="DB64" s="40"/>
      <c r="DF64" s="40"/>
      <c r="DJ64" s="40"/>
      <c r="DN64" s="40"/>
      <c r="DR64" s="40"/>
      <c r="DV64" s="40"/>
      <c r="DZ64" s="40"/>
      <c r="ED64" s="40"/>
      <c r="EH64" s="40"/>
      <c r="EL64" s="40"/>
      <c r="EP64" s="40"/>
      <c r="ET64" s="40"/>
      <c r="EX64" s="40"/>
      <c r="FB64" s="40"/>
      <c r="FF64" s="40"/>
      <c r="FJ64" s="40"/>
      <c r="FN64" s="40"/>
      <c r="FR64" s="40"/>
      <c r="FV64" s="40"/>
      <c r="FZ64" s="40"/>
      <c r="GD64" s="40"/>
      <c r="GH64" s="40"/>
      <c r="GL64" s="40"/>
      <c r="GP64" s="40"/>
      <c r="GT64" s="40"/>
      <c r="GX64" s="40"/>
      <c r="HB64" s="40"/>
      <c r="HF64" s="40"/>
      <c r="HJ64" s="40"/>
      <c r="HN64" s="40"/>
      <c r="HR64" s="40"/>
      <c r="HV64" s="40"/>
      <c r="HZ64" s="40"/>
      <c r="ID64" s="40"/>
      <c r="IH64" s="40"/>
      <c r="IL64" s="40"/>
      <c r="IP64" s="40"/>
    </row>
    <row r="65" spans="1:250" ht="26.25" customHeight="1" x14ac:dyDescent="0.25">
      <c r="A65" s="5" t="s">
        <v>8</v>
      </c>
      <c r="B65" s="44" t="s">
        <v>147</v>
      </c>
      <c r="C65" s="43"/>
      <c r="D65" s="43"/>
      <c r="E65" s="43"/>
      <c r="F65" s="42"/>
      <c r="G65" s="41"/>
    </row>
    <row r="66" spans="1:250" ht="26.25" customHeight="1" x14ac:dyDescent="0.25">
      <c r="A66" s="5" t="s">
        <v>10</v>
      </c>
      <c r="B66" s="44" t="s">
        <v>147</v>
      </c>
      <c r="C66" s="43"/>
      <c r="D66" s="43"/>
      <c r="E66" s="43"/>
      <c r="F66" s="42"/>
      <c r="G66" s="41"/>
    </row>
    <row r="67" spans="1:250" ht="15.6" x14ac:dyDescent="0.25">
      <c r="A67" s="5" t="s">
        <v>11</v>
      </c>
      <c r="B67" s="44" t="s">
        <v>147</v>
      </c>
      <c r="C67" s="43"/>
      <c r="D67" s="43"/>
      <c r="E67" s="43"/>
      <c r="F67" s="42"/>
      <c r="G67" s="41"/>
    </row>
    <row r="68" spans="1:250" ht="26.25" customHeight="1" x14ac:dyDescent="0.25">
      <c r="A68" s="45"/>
      <c r="B68" s="44"/>
      <c r="C68" s="43"/>
      <c r="D68" s="43"/>
      <c r="E68" s="43"/>
      <c r="F68" s="42"/>
      <c r="G68" s="41"/>
    </row>
    <row r="69" spans="1:250" ht="26.25" customHeight="1" x14ac:dyDescent="0.25">
      <c r="A69" s="45"/>
      <c r="B69" s="44"/>
      <c r="C69" s="43"/>
      <c r="D69" s="43"/>
      <c r="E69" s="43"/>
      <c r="F69" s="42"/>
      <c r="G69" s="41"/>
    </row>
    <row r="70" spans="1:250" ht="15.6" x14ac:dyDescent="0.25">
      <c r="A70" s="45"/>
      <c r="B70" s="44"/>
      <c r="C70" s="43"/>
      <c r="D70" s="43"/>
      <c r="E70" s="43"/>
      <c r="F70" s="42"/>
      <c r="G70" s="41"/>
    </row>
    <row r="71" spans="1:250" ht="15.6" x14ac:dyDescent="0.25">
      <c r="A71" s="45"/>
      <c r="B71" s="44"/>
      <c r="C71" s="43"/>
      <c r="D71" s="43"/>
      <c r="E71" s="43"/>
      <c r="F71" s="42"/>
      <c r="G71" s="41"/>
      <c r="J71" s="40"/>
      <c r="N71" s="40"/>
      <c r="R71" s="40"/>
      <c r="V71" s="40"/>
      <c r="Z71" s="40"/>
      <c r="AD71" s="40"/>
      <c r="AH71" s="40"/>
      <c r="AL71" s="40"/>
      <c r="AP71" s="40"/>
      <c r="AT71" s="40"/>
      <c r="AX71" s="40"/>
      <c r="BB71" s="40"/>
      <c r="BF71" s="40"/>
      <c r="BJ71" s="40"/>
      <c r="BN71" s="40"/>
      <c r="BR71" s="40"/>
      <c r="BV71" s="40"/>
      <c r="BZ71" s="40"/>
      <c r="CD71" s="40"/>
      <c r="CH71" s="40"/>
      <c r="CL71" s="40"/>
      <c r="CP71" s="40"/>
      <c r="CT71" s="40"/>
      <c r="CX71" s="40"/>
      <c r="DB71" s="40"/>
      <c r="DF71" s="40"/>
      <c r="DJ71" s="40"/>
      <c r="DN71" s="40"/>
      <c r="DR71" s="40"/>
      <c r="DV71" s="40"/>
      <c r="DZ71" s="40"/>
      <c r="ED71" s="40"/>
      <c r="EH71" s="40"/>
      <c r="EL71" s="40"/>
      <c r="EP71" s="40"/>
      <c r="ET71" s="40"/>
      <c r="EX71" s="40"/>
      <c r="FB71" s="40"/>
      <c r="FF71" s="40"/>
      <c r="FJ71" s="40"/>
      <c r="FN71" s="40"/>
      <c r="FR71" s="40"/>
      <c r="FV71" s="40"/>
      <c r="FZ71" s="40"/>
      <c r="GD71" s="40"/>
      <c r="GH71" s="40"/>
      <c r="GL71" s="40"/>
      <c r="GP71" s="40"/>
      <c r="GT71" s="40"/>
      <c r="GX71" s="40"/>
      <c r="HB71" s="40"/>
      <c r="HF71" s="40"/>
      <c r="HJ71" s="40"/>
      <c r="HN71" s="40"/>
      <c r="HR71" s="40"/>
      <c r="HV71" s="40"/>
      <c r="HZ71" s="40"/>
      <c r="ID71" s="40"/>
      <c r="IH71" s="40"/>
      <c r="IL71" s="40"/>
      <c r="IP71" s="40"/>
    </row>
    <row r="72" spans="1:250" ht="15.6" x14ac:dyDescent="0.25">
      <c r="A72" s="45"/>
      <c r="B72" s="44"/>
      <c r="C72" s="43"/>
      <c r="D72" s="43"/>
      <c r="E72" s="43"/>
      <c r="F72" s="42"/>
      <c r="G72" s="41"/>
      <c r="J72" s="40"/>
      <c r="N72" s="40"/>
      <c r="R72" s="40"/>
      <c r="V72" s="40"/>
      <c r="Z72" s="40"/>
      <c r="AD72" s="40"/>
      <c r="AH72" s="40"/>
      <c r="AL72" s="40"/>
      <c r="AP72" s="40"/>
      <c r="AT72" s="40"/>
      <c r="AX72" s="40"/>
      <c r="BB72" s="40"/>
      <c r="BF72" s="40"/>
      <c r="BJ72" s="40"/>
      <c r="BN72" s="40"/>
      <c r="BR72" s="40"/>
      <c r="BV72" s="40"/>
      <c r="BZ72" s="40"/>
      <c r="CD72" s="40"/>
      <c r="CH72" s="40"/>
      <c r="CL72" s="40"/>
      <c r="CP72" s="40"/>
      <c r="CT72" s="40"/>
      <c r="CX72" s="40"/>
      <c r="DB72" s="40"/>
      <c r="DF72" s="40"/>
      <c r="DJ72" s="40"/>
      <c r="DN72" s="40"/>
      <c r="DR72" s="40"/>
      <c r="DV72" s="40"/>
      <c r="DZ72" s="40"/>
      <c r="ED72" s="40"/>
      <c r="EH72" s="40"/>
      <c r="EL72" s="40"/>
      <c r="EP72" s="40"/>
      <c r="ET72" s="40"/>
      <c r="EX72" s="40"/>
      <c r="FB72" s="40"/>
      <c r="FF72" s="40"/>
      <c r="FJ72" s="40"/>
      <c r="FN72" s="40"/>
      <c r="FR72" s="40"/>
      <c r="FV72" s="40"/>
      <c r="FZ72" s="40"/>
      <c r="GD72" s="40"/>
      <c r="GH72" s="40"/>
      <c r="GL72" s="40"/>
      <c r="GP72" s="40"/>
      <c r="GT72" s="40"/>
      <c r="GX72" s="40"/>
      <c r="HB72" s="40"/>
      <c r="HF72" s="40"/>
      <c r="HJ72" s="40"/>
      <c r="HN72" s="40"/>
      <c r="HR72" s="40"/>
      <c r="HV72" s="40"/>
      <c r="HZ72" s="40"/>
      <c r="ID72" s="40"/>
      <c r="IH72" s="40"/>
      <c r="IL72" s="40"/>
      <c r="IP72" s="40"/>
    </row>
    <row r="73" spans="1:250" s="3" customFormat="1" ht="17.399999999999999" x14ac:dyDescent="0.25">
      <c r="A73" s="45"/>
      <c r="B73" s="44"/>
      <c r="C73" s="43"/>
      <c r="D73" s="43"/>
      <c r="E73" s="43"/>
      <c r="F73" s="42"/>
      <c r="G73" s="41"/>
    </row>
    <row r="74" spans="1:250" ht="13.8" x14ac:dyDescent="0.25">
      <c r="A74" s="45"/>
      <c r="B74" s="44"/>
      <c r="J74" s="40"/>
      <c r="N74" s="40"/>
      <c r="R74" s="40"/>
      <c r="V74" s="40"/>
      <c r="Z74" s="40"/>
      <c r="AD74" s="40"/>
      <c r="AH74" s="40"/>
      <c r="AL74" s="40"/>
      <c r="AP74" s="40"/>
      <c r="AT74" s="40"/>
      <c r="AX74" s="40"/>
      <c r="BB74" s="40"/>
      <c r="BF74" s="40"/>
      <c r="BJ74" s="40"/>
      <c r="BN74" s="40"/>
      <c r="BR74" s="40"/>
      <c r="BV74" s="40"/>
      <c r="BZ74" s="40"/>
      <c r="CD74" s="40"/>
      <c r="CH74" s="40"/>
      <c r="CL74" s="40"/>
      <c r="CP74" s="40"/>
      <c r="CT74" s="40"/>
      <c r="CX74" s="40"/>
      <c r="DB74" s="40"/>
      <c r="DF74" s="40"/>
      <c r="DJ74" s="40"/>
      <c r="DN74" s="40"/>
      <c r="DR74" s="40"/>
      <c r="DV74" s="40"/>
      <c r="DZ74" s="40"/>
      <c r="ED74" s="40"/>
      <c r="EH74" s="40"/>
      <c r="EL74" s="40"/>
      <c r="EP74" s="40"/>
      <c r="ET74" s="40"/>
      <c r="EX74" s="40"/>
      <c r="FB74" s="40"/>
      <c r="FF74" s="40"/>
      <c r="FJ74" s="40"/>
      <c r="FN74" s="40"/>
      <c r="FR74" s="40"/>
      <c r="FV74" s="40"/>
      <c r="FZ74" s="40"/>
      <c r="GD74" s="40"/>
      <c r="GH74" s="40"/>
      <c r="GL74" s="40"/>
      <c r="GP74" s="40"/>
      <c r="GT74" s="40"/>
      <c r="GX74" s="40"/>
      <c r="HB74" s="40"/>
      <c r="HF74" s="40"/>
      <c r="HJ74" s="40"/>
      <c r="HN74" s="40"/>
      <c r="HR74" s="40"/>
      <c r="HV74" s="40"/>
      <c r="HZ74" s="40"/>
      <c r="ID74" s="40"/>
      <c r="IH74" s="40"/>
      <c r="IL74" s="40"/>
      <c r="IP74" s="40"/>
    </row>
    <row r="75" spans="1:250" ht="15.6" x14ac:dyDescent="0.25">
      <c r="A75" s="45"/>
      <c r="B75" s="44"/>
      <c r="C75" s="43"/>
      <c r="D75" s="43"/>
      <c r="E75" s="43"/>
      <c r="F75" s="42"/>
      <c r="G75" s="41"/>
      <c r="J75" s="40"/>
      <c r="N75" s="40"/>
      <c r="R75" s="40"/>
      <c r="V75" s="40"/>
      <c r="Z75" s="40"/>
      <c r="AD75" s="40"/>
      <c r="AH75" s="40"/>
      <c r="AL75" s="40"/>
      <c r="AP75" s="40"/>
      <c r="AT75" s="40"/>
      <c r="AX75" s="40"/>
      <c r="BB75" s="40"/>
      <c r="BF75" s="40"/>
      <c r="BJ75" s="40"/>
      <c r="BN75" s="40"/>
      <c r="BR75" s="40"/>
      <c r="BV75" s="40"/>
      <c r="BZ75" s="40"/>
      <c r="CD75" s="40"/>
      <c r="CH75" s="40"/>
      <c r="CL75" s="40"/>
      <c r="CP75" s="40"/>
      <c r="CT75" s="40"/>
      <c r="CX75" s="40"/>
      <c r="DB75" s="40"/>
      <c r="DF75" s="40"/>
      <c r="DJ75" s="40"/>
      <c r="DN75" s="40"/>
      <c r="DR75" s="40"/>
      <c r="DV75" s="40"/>
      <c r="DZ75" s="40"/>
      <c r="ED75" s="40"/>
      <c r="EH75" s="40"/>
      <c r="EL75" s="40"/>
      <c r="EP75" s="40"/>
      <c r="ET75" s="40"/>
      <c r="EX75" s="40"/>
      <c r="FB75" s="40"/>
      <c r="FF75" s="40"/>
      <c r="FJ75" s="40"/>
      <c r="FN75" s="40"/>
      <c r="FR75" s="40"/>
      <c r="FV75" s="40"/>
      <c r="FZ75" s="40"/>
      <c r="GD75" s="40"/>
      <c r="GH75" s="40"/>
      <c r="GL75" s="40"/>
      <c r="GP75" s="40"/>
      <c r="GT75" s="40"/>
      <c r="GX75" s="40"/>
      <c r="HB75" s="40"/>
      <c r="HF75" s="40"/>
      <c r="HJ75" s="40"/>
      <c r="HN75" s="40"/>
      <c r="HR75" s="40"/>
      <c r="HV75" s="40"/>
      <c r="HZ75" s="40"/>
      <c r="ID75" s="40"/>
      <c r="IH75" s="40"/>
      <c r="IL75" s="40"/>
      <c r="IP75" s="40"/>
    </row>
    <row r="76" spans="1:250" x14ac:dyDescent="0.25">
      <c r="J76" s="40"/>
      <c r="N76" s="40"/>
      <c r="R76" s="40"/>
      <c r="V76" s="40"/>
      <c r="Z76" s="40"/>
      <c r="AD76" s="40"/>
      <c r="AH76" s="40"/>
      <c r="AL76" s="40"/>
      <c r="AP76" s="40"/>
      <c r="AT76" s="40"/>
      <c r="AX76" s="40"/>
      <c r="BB76" s="40"/>
      <c r="BF76" s="40"/>
      <c r="BJ76" s="40"/>
      <c r="BN76" s="40"/>
      <c r="BR76" s="40"/>
      <c r="BV76" s="40"/>
      <c r="BZ76" s="40"/>
      <c r="CD76" s="40"/>
      <c r="CH76" s="40"/>
      <c r="CL76" s="40"/>
      <c r="CP76" s="40"/>
      <c r="CT76" s="40"/>
      <c r="CX76" s="40"/>
      <c r="DB76" s="40"/>
      <c r="DF76" s="40"/>
      <c r="DJ76" s="40"/>
      <c r="DN76" s="40"/>
      <c r="DR76" s="40"/>
      <c r="DV76" s="40"/>
      <c r="DZ76" s="40"/>
      <c r="ED76" s="40"/>
      <c r="EH76" s="40"/>
      <c r="EL76" s="40"/>
      <c r="EP76" s="40"/>
      <c r="ET76" s="40"/>
      <c r="EX76" s="40"/>
      <c r="FB76" s="40"/>
      <c r="FF76" s="40"/>
      <c r="FJ76" s="40"/>
      <c r="FN76" s="40"/>
      <c r="FR76" s="40"/>
      <c r="FV76" s="40"/>
      <c r="FZ76" s="40"/>
      <c r="GD76" s="40"/>
      <c r="GH76" s="40"/>
      <c r="GL76" s="40"/>
      <c r="GP76" s="40"/>
      <c r="GT76" s="40"/>
      <c r="GX76" s="40"/>
      <c r="HB76" s="40"/>
      <c r="HF76" s="40"/>
      <c r="HJ76" s="40"/>
      <c r="HN76" s="40"/>
      <c r="HR76" s="40"/>
      <c r="HV76" s="40"/>
      <c r="HZ76" s="40"/>
      <c r="ID76" s="40"/>
      <c r="IH76" s="40"/>
      <c r="IL76" s="40"/>
      <c r="IP76" s="40"/>
    </row>
    <row r="77" spans="1:250" ht="17.399999999999999" x14ac:dyDescent="0.25">
      <c r="A77" s="2"/>
      <c r="B77" s="2"/>
      <c r="C77" s="2"/>
      <c r="D77" s="2"/>
      <c r="E77" s="2"/>
      <c r="F77" s="2"/>
      <c r="G77" s="3"/>
      <c r="J77" s="40"/>
      <c r="N77" s="40"/>
      <c r="R77" s="40"/>
      <c r="V77" s="40"/>
      <c r="Z77" s="40"/>
      <c r="AD77" s="40"/>
      <c r="AH77" s="40"/>
      <c r="AL77" s="40"/>
      <c r="AP77" s="40"/>
      <c r="AT77" s="40"/>
      <c r="AX77" s="40"/>
      <c r="BB77" s="40"/>
      <c r="BF77" s="40"/>
      <c r="BJ77" s="40"/>
      <c r="BN77" s="40"/>
      <c r="BR77" s="40"/>
      <c r="BV77" s="40"/>
      <c r="BZ77" s="40"/>
      <c r="CD77" s="40"/>
      <c r="CH77" s="40"/>
      <c r="CL77" s="40"/>
      <c r="CP77" s="40"/>
      <c r="CT77" s="40"/>
      <c r="CX77" s="40"/>
      <c r="DB77" s="40"/>
      <c r="DF77" s="40"/>
      <c r="DJ77" s="40"/>
      <c r="DN77" s="40"/>
      <c r="DR77" s="40"/>
      <c r="DV77" s="40"/>
      <c r="DZ77" s="40"/>
      <c r="ED77" s="40"/>
      <c r="EH77" s="40"/>
      <c r="EL77" s="40"/>
      <c r="EP77" s="40"/>
      <c r="ET77" s="40"/>
      <c r="EX77" s="40"/>
      <c r="FB77" s="40"/>
      <c r="FF77" s="40"/>
      <c r="FJ77" s="40"/>
      <c r="FN77" s="40"/>
      <c r="FR77" s="40"/>
      <c r="FV77" s="40"/>
      <c r="FZ77" s="40"/>
      <c r="GD77" s="40"/>
      <c r="GH77" s="40"/>
      <c r="GL77" s="40"/>
      <c r="GP77" s="40"/>
      <c r="GT77" s="40"/>
      <c r="GX77" s="40"/>
      <c r="HB77" s="40"/>
      <c r="HF77" s="40"/>
      <c r="HJ77" s="40"/>
      <c r="HN77" s="40"/>
      <c r="HR77" s="40"/>
      <c r="HV77" s="40"/>
      <c r="HZ77" s="40"/>
      <c r="ID77" s="40"/>
      <c r="IH77" s="40"/>
      <c r="IL77" s="40"/>
      <c r="IP77" s="40"/>
    </row>
    <row r="78" spans="1:250" ht="92.4" customHeight="1" x14ac:dyDescent="0.25">
      <c r="A78" s="2"/>
      <c r="B78" s="2"/>
      <c r="C78" s="2"/>
      <c r="D78" s="2"/>
      <c r="E78" s="2"/>
      <c r="F78" s="2"/>
      <c r="G78" s="39"/>
      <c r="J78" s="40"/>
      <c r="N78" s="40"/>
      <c r="R78" s="40"/>
      <c r="V78" s="40"/>
      <c r="Z78" s="40"/>
      <c r="AD78" s="40"/>
      <c r="AH78" s="40"/>
      <c r="AL78" s="40"/>
      <c r="AP78" s="40"/>
      <c r="AT78" s="40"/>
      <c r="AX78" s="40"/>
      <c r="BB78" s="40"/>
      <c r="BF78" s="40"/>
      <c r="BJ78" s="40"/>
      <c r="BN78" s="40"/>
      <c r="BR78" s="40"/>
      <c r="BV78" s="40"/>
      <c r="BZ78" s="40"/>
      <c r="CD78" s="40"/>
      <c r="CH78" s="40"/>
      <c r="CL78" s="40"/>
      <c r="CP78" s="40"/>
      <c r="CT78" s="40"/>
      <c r="CX78" s="40"/>
      <c r="DB78" s="40"/>
      <c r="DF78" s="40"/>
      <c r="DJ78" s="40"/>
      <c r="DN78" s="40"/>
      <c r="DR78" s="40"/>
      <c r="DV78" s="40"/>
      <c r="DZ78" s="40"/>
      <c r="ED78" s="40"/>
      <c r="EH78" s="40"/>
      <c r="EL78" s="40"/>
      <c r="EP78" s="40"/>
      <c r="ET78" s="40"/>
      <c r="EX78" s="40"/>
      <c r="FB78" s="40"/>
      <c r="FF78" s="40"/>
      <c r="FJ78" s="40"/>
      <c r="FN78" s="40"/>
      <c r="FR78" s="40"/>
      <c r="FV78" s="40"/>
      <c r="FZ78" s="40"/>
      <c r="GD78" s="40"/>
      <c r="GH78" s="40"/>
      <c r="GL78" s="40"/>
      <c r="GP78" s="40"/>
      <c r="GT78" s="40"/>
      <c r="GX78" s="40"/>
      <c r="HB78" s="40"/>
      <c r="HF78" s="40"/>
      <c r="HJ78" s="40"/>
      <c r="HN78" s="40"/>
      <c r="HR78" s="40"/>
      <c r="HV78" s="40"/>
      <c r="HZ78" s="40"/>
      <c r="ID78" s="40"/>
      <c r="IH78" s="40"/>
      <c r="IL78" s="40"/>
      <c r="IP78" s="40"/>
    </row>
    <row r="79" spans="1:250" x14ac:dyDescent="0.25">
      <c r="J79" s="40"/>
      <c r="N79" s="40"/>
      <c r="R79" s="40"/>
      <c r="V79" s="40"/>
      <c r="Z79" s="40"/>
      <c r="AD79" s="40"/>
      <c r="AH79" s="40"/>
      <c r="AL79" s="40"/>
      <c r="AP79" s="40"/>
      <c r="AT79" s="40"/>
      <c r="AX79" s="40"/>
      <c r="BB79" s="40"/>
      <c r="BF79" s="40"/>
      <c r="BJ79" s="40"/>
      <c r="BN79" s="40"/>
      <c r="BR79" s="40"/>
      <c r="BV79" s="40"/>
      <c r="BZ79" s="40"/>
      <c r="CD79" s="40"/>
      <c r="CH79" s="40"/>
      <c r="CL79" s="40"/>
      <c r="CP79" s="40"/>
      <c r="CT79" s="40"/>
      <c r="CX79" s="40"/>
      <c r="DB79" s="40"/>
      <c r="DF79" s="40"/>
      <c r="DJ79" s="40"/>
      <c r="DN79" s="40"/>
      <c r="DR79" s="40"/>
      <c r="DV79" s="40"/>
      <c r="DZ79" s="40"/>
      <c r="ED79" s="40"/>
      <c r="EH79" s="40"/>
      <c r="EL79" s="40"/>
      <c r="EP79" s="40"/>
      <c r="ET79" s="40"/>
      <c r="EX79" s="40"/>
      <c r="FB79" s="40"/>
      <c r="FF79" s="40"/>
      <c r="FJ79" s="40"/>
      <c r="FN79" s="40"/>
      <c r="FR79" s="40"/>
      <c r="FV79" s="40"/>
      <c r="FZ79" s="40"/>
      <c r="GD79" s="40"/>
      <c r="GH79" s="40"/>
      <c r="GL79" s="40"/>
      <c r="GP79" s="40"/>
      <c r="GT79" s="40"/>
      <c r="GX79" s="40"/>
      <c r="HB79" s="40"/>
      <c r="HF79" s="40"/>
      <c r="HJ79" s="40"/>
      <c r="HN79" s="40"/>
      <c r="HR79" s="40"/>
      <c r="HV79" s="40"/>
      <c r="HZ79" s="40"/>
      <c r="ID79" s="40"/>
      <c r="IH79" s="40"/>
      <c r="IL79" s="40"/>
      <c r="IP79" s="40"/>
    </row>
    <row r="80" spans="1:250" x14ac:dyDescent="0.25">
      <c r="J80" s="40"/>
      <c r="N80" s="40"/>
      <c r="R80" s="40"/>
      <c r="V80" s="40"/>
      <c r="Z80" s="40"/>
      <c r="AD80" s="40"/>
      <c r="AH80" s="40"/>
      <c r="AL80" s="40"/>
      <c r="AP80" s="40"/>
      <c r="AT80" s="40"/>
      <c r="AX80" s="40"/>
      <c r="BB80" s="40"/>
      <c r="BF80" s="40"/>
      <c r="BJ80" s="40"/>
      <c r="BN80" s="40"/>
      <c r="BR80" s="40"/>
      <c r="BV80" s="40"/>
      <c r="BZ80" s="40"/>
      <c r="CD80" s="40"/>
      <c r="CH80" s="40"/>
      <c r="CL80" s="40"/>
      <c r="CP80" s="40"/>
      <c r="CT80" s="40"/>
      <c r="CX80" s="40"/>
      <c r="DB80" s="40"/>
      <c r="DF80" s="40"/>
      <c r="DJ80" s="40"/>
      <c r="DN80" s="40"/>
      <c r="DR80" s="40"/>
      <c r="DV80" s="40"/>
      <c r="DZ80" s="40"/>
      <c r="ED80" s="40"/>
      <c r="EH80" s="40"/>
      <c r="EL80" s="40"/>
      <c r="EP80" s="40"/>
      <c r="ET80" s="40"/>
      <c r="EX80" s="40"/>
      <c r="FB80" s="40"/>
      <c r="FF80" s="40"/>
      <c r="FJ80" s="40"/>
      <c r="FN80" s="40"/>
      <c r="FR80" s="40"/>
      <c r="FV80" s="40"/>
      <c r="FZ80" s="40"/>
      <c r="GD80" s="40"/>
      <c r="GH80" s="40"/>
      <c r="GL80" s="40"/>
      <c r="GP80" s="40"/>
      <c r="GT80" s="40"/>
      <c r="GX80" s="40"/>
      <c r="HB80" s="40"/>
      <c r="HF80" s="40"/>
      <c r="HJ80" s="40"/>
      <c r="HN80" s="40"/>
      <c r="HR80" s="40"/>
      <c r="HV80" s="40"/>
      <c r="HZ80" s="40"/>
      <c r="ID80" s="40"/>
      <c r="IH80" s="40"/>
      <c r="IL80" s="40"/>
      <c r="IP80" s="40"/>
    </row>
    <row r="81" spans="1:250" x14ac:dyDescent="0.25">
      <c r="J81" s="40"/>
      <c r="N81" s="40"/>
      <c r="R81" s="40"/>
      <c r="V81" s="40"/>
      <c r="Z81" s="40"/>
      <c r="AD81" s="40"/>
      <c r="AH81" s="40"/>
      <c r="AL81" s="40"/>
      <c r="AP81" s="40"/>
      <c r="AT81" s="40"/>
      <c r="AX81" s="40"/>
      <c r="BB81" s="40"/>
      <c r="BF81" s="40"/>
      <c r="BJ81" s="40"/>
      <c r="BN81" s="40"/>
      <c r="BR81" s="40"/>
      <c r="BV81" s="40"/>
      <c r="BZ81" s="40"/>
      <c r="CD81" s="40"/>
      <c r="CH81" s="40"/>
      <c r="CL81" s="40"/>
      <c r="CP81" s="40"/>
      <c r="CT81" s="40"/>
      <c r="CX81" s="40"/>
      <c r="DB81" s="40"/>
      <c r="DF81" s="40"/>
      <c r="DJ81" s="40"/>
      <c r="DN81" s="40"/>
      <c r="DR81" s="40"/>
      <c r="DV81" s="40"/>
      <c r="DZ81" s="40"/>
      <c r="ED81" s="40"/>
      <c r="EH81" s="40"/>
      <c r="EL81" s="40"/>
      <c r="EP81" s="40"/>
      <c r="ET81" s="40"/>
      <c r="EX81" s="40"/>
      <c r="FB81" s="40"/>
      <c r="FF81" s="40"/>
      <c r="FJ81" s="40"/>
      <c r="FN81" s="40"/>
      <c r="FR81" s="40"/>
      <c r="FV81" s="40"/>
      <c r="FZ81" s="40"/>
      <c r="GD81" s="40"/>
      <c r="GH81" s="40"/>
      <c r="GL81" s="40"/>
      <c r="GP81" s="40"/>
      <c r="GT81" s="40"/>
      <c r="GX81" s="40"/>
      <c r="HB81" s="40"/>
      <c r="HF81" s="40"/>
      <c r="HJ81" s="40"/>
      <c r="HN81" s="40"/>
      <c r="HR81" s="40"/>
      <c r="HV81" s="40"/>
      <c r="HZ81" s="40"/>
      <c r="ID81" s="40"/>
      <c r="IH81" s="40"/>
      <c r="IL81" s="40"/>
      <c r="IP81" s="40"/>
    </row>
    <row r="82" spans="1:250" x14ac:dyDescent="0.25">
      <c r="J82" s="40"/>
      <c r="N82" s="40"/>
      <c r="R82" s="40"/>
      <c r="V82" s="40"/>
      <c r="Z82" s="40"/>
      <c r="AD82" s="40"/>
      <c r="AH82" s="40"/>
      <c r="AL82" s="40"/>
      <c r="AP82" s="40"/>
      <c r="AT82" s="40"/>
      <c r="AX82" s="40"/>
      <c r="BB82" s="40"/>
      <c r="BF82" s="40"/>
      <c r="BJ82" s="40"/>
      <c r="BN82" s="40"/>
      <c r="BR82" s="40"/>
      <c r="BV82" s="40"/>
      <c r="BZ82" s="40"/>
      <c r="CD82" s="40"/>
      <c r="CH82" s="40"/>
      <c r="CL82" s="40"/>
      <c r="CP82" s="40"/>
      <c r="CT82" s="40"/>
      <c r="CX82" s="40"/>
      <c r="DB82" s="40"/>
      <c r="DF82" s="40"/>
      <c r="DJ82" s="40"/>
      <c r="DN82" s="40"/>
      <c r="DR82" s="40"/>
      <c r="DV82" s="40"/>
      <c r="DZ82" s="40"/>
      <c r="ED82" s="40"/>
      <c r="EH82" s="40"/>
      <c r="EL82" s="40"/>
      <c r="EP82" s="40"/>
      <c r="ET82" s="40"/>
      <c r="EX82" s="40"/>
      <c r="FB82" s="40"/>
      <c r="FF82" s="40"/>
      <c r="FJ82" s="40"/>
      <c r="FN82" s="40"/>
      <c r="FR82" s="40"/>
      <c r="FV82" s="40"/>
      <c r="FZ82" s="40"/>
      <c r="GD82" s="40"/>
      <c r="GH82" s="40"/>
      <c r="GL82" s="40"/>
      <c r="GP82" s="40"/>
      <c r="GT82" s="40"/>
      <c r="GX82" s="40"/>
      <c r="HB82" s="40"/>
      <c r="HF82" s="40"/>
      <c r="HJ82" s="40"/>
      <c r="HN82" s="40"/>
      <c r="HR82" s="40"/>
      <c r="HV82" s="40"/>
      <c r="HZ82" s="40"/>
      <c r="ID82" s="40"/>
      <c r="IH82" s="40"/>
      <c r="IL82" s="40"/>
      <c r="IP82" s="40"/>
    </row>
    <row r="83" spans="1:250" x14ac:dyDescent="0.25">
      <c r="J83" s="40"/>
      <c r="N83" s="40"/>
      <c r="R83" s="40"/>
      <c r="V83" s="40"/>
      <c r="Z83" s="40"/>
      <c r="AD83" s="40"/>
      <c r="AH83" s="40"/>
      <c r="AL83" s="40"/>
      <c r="AP83" s="40"/>
      <c r="AT83" s="40"/>
      <c r="AX83" s="40"/>
      <c r="BB83" s="40"/>
      <c r="BF83" s="40"/>
      <c r="BJ83" s="40"/>
      <c r="BN83" s="40"/>
      <c r="BR83" s="40"/>
      <c r="BV83" s="40"/>
      <c r="BZ83" s="40"/>
      <c r="CD83" s="40"/>
      <c r="CH83" s="40"/>
      <c r="CL83" s="40"/>
      <c r="CP83" s="40"/>
      <c r="CT83" s="40"/>
      <c r="CX83" s="40"/>
      <c r="DB83" s="40"/>
      <c r="DF83" s="40"/>
      <c r="DJ83" s="40"/>
      <c r="DN83" s="40"/>
      <c r="DR83" s="40"/>
      <c r="DV83" s="40"/>
      <c r="DZ83" s="40"/>
      <c r="ED83" s="40"/>
      <c r="EH83" s="40"/>
      <c r="EL83" s="40"/>
      <c r="EP83" s="40"/>
      <c r="ET83" s="40"/>
      <c r="EX83" s="40"/>
      <c r="FB83" s="40"/>
      <c r="FF83" s="40"/>
      <c r="FJ83" s="40"/>
      <c r="FN83" s="40"/>
      <c r="FR83" s="40"/>
      <c r="FV83" s="40"/>
      <c r="FZ83" s="40"/>
      <c r="GD83" s="40"/>
      <c r="GH83" s="40"/>
      <c r="GL83" s="40"/>
      <c r="GP83" s="40"/>
      <c r="GT83" s="40"/>
      <c r="GX83" s="40"/>
      <c r="HB83" s="40"/>
      <c r="HF83" s="40"/>
      <c r="HJ83" s="40"/>
      <c r="HN83" s="40"/>
      <c r="HR83" s="40"/>
      <c r="HV83" s="40"/>
      <c r="HZ83" s="40"/>
      <c r="ID83" s="40"/>
      <c r="IH83" s="40"/>
      <c r="IL83" s="40"/>
      <c r="IP83" s="40"/>
    </row>
    <row r="84" spans="1:250" x14ac:dyDescent="0.25">
      <c r="J84" s="40"/>
      <c r="N84" s="40"/>
      <c r="R84" s="40"/>
      <c r="V84" s="40"/>
      <c r="Z84" s="40"/>
      <c r="AD84" s="40"/>
      <c r="AH84" s="40"/>
      <c r="AL84" s="40"/>
      <c r="AP84" s="40"/>
      <c r="AT84" s="40"/>
      <c r="AX84" s="40"/>
      <c r="BB84" s="40"/>
      <c r="BF84" s="40"/>
      <c r="BJ84" s="40"/>
      <c r="BN84" s="40"/>
      <c r="BR84" s="40"/>
      <c r="BV84" s="40"/>
      <c r="BZ84" s="40"/>
      <c r="CD84" s="40"/>
      <c r="CH84" s="40"/>
      <c r="CL84" s="40"/>
      <c r="CP84" s="40"/>
      <c r="CT84" s="40"/>
      <c r="CX84" s="40"/>
      <c r="DB84" s="40"/>
      <c r="DF84" s="40"/>
      <c r="DJ84" s="40"/>
      <c r="DN84" s="40"/>
      <c r="DR84" s="40"/>
      <c r="DV84" s="40"/>
      <c r="DZ84" s="40"/>
      <c r="ED84" s="40"/>
      <c r="EH84" s="40"/>
      <c r="EL84" s="40"/>
      <c r="EP84" s="40"/>
      <c r="ET84" s="40"/>
      <c r="EX84" s="40"/>
      <c r="FB84" s="40"/>
      <c r="FF84" s="40"/>
      <c r="FJ84" s="40"/>
      <c r="FN84" s="40"/>
      <c r="FR84" s="40"/>
      <c r="FV84" s="40"/>
      <c r="FZ84" s="40"/>
      <c r="GD84" s="40"/>
      <c r="GH84" s="40"/>
      <c r="GL84" s="40"/>
      <c r="GP84" s="40"/>
      <c r="GT84" s="40"/>
      <c r="GX84" s="40"/>
      <c r="HB84" s="40"/>
      <c r="HF84" s="40"/>
      <c r="HJ84" s="40"/>
      <c r="HN84" s="40"/>
      <c r="HR84" s="40"/>
      <c r="HV84" s="40"/>
      <c r="HZ84" s="40"/>
      <c r="ID84" s="40"/>
      <c r="IH84" s="40"/>
      <c r="IL84" s="40"/>
      <c r="IP84" s="40"/>
    </row>
    <row r="86" spans="1:250" x14ac:dyDescent="0.25">
      <c r="J86" s="40"/>
      <c r="N86" s="40"/>
      <c r="R86" s="40"/>
      <c r="V86" s="40"/>
      <c r="Z86" s="40"/>
      <c r="AD86" s="40"/>
      <c r="AH86" s="40"/>
      <c r="AL86" s="40"/>
      <c r="AP86" s="40"/>
      <c r="AT86" s="40"/>
      <c r="AX86" s="40"/>
      <c r="BB86" s="40"/>
      <c r="BF86" s="40"/>
      <c r="BJ86" s="40"/>
      <c r="BN86" s="40"/>
      <c r="BR86" s="40"/>
      <c r="BV86" s="40"/>
      <c r="BZ86" s="40"/>
      <c r="CD86" s="40"/>
      <c r="CH86" s="40"/>
      <c r="CL86" s="40"/>
      <c r="CP86" s="40"/>
      <c r="CT86" s="40"/>
      <c r="CX86" s="40"/>
      <c r="DB86" s="40"/>
      <c r="DF86" s="40"/>
      <c r="DJ86" s="40"/>
      <c r="DN86" s="40"/>
      <c r="DR86" s="40"/>
      <c r="DV86" s="40"/>
      <c r="DZ86" s="40"/>
      <c r="ED86" s="40"/>
      <c r="EH86" s="40"/>
      <c r="EL86" s="40"/>
      <c r="EP86" s="40"/>
      <c r="ET86" s="40"/>
      <c r="EX86" s="40"/>
      <c r="FB86" s="40"/>
      <c r="FF86" s="40"/>
      <c r="FJ86" s="40"/>
      <c r="FN86" s="40"/>
      <c r="FR86" s="40"/>
      <c r="FV86" s="40"/>
      <c r="FZ86" s="40"/>
      <c r="GD86" s="40"/>
      <c r="GH86" s="40"/>
      <c r="GL86" s="40"/>
      <c r="GP86" s="40"/>
      <c r="GT86" s="40"/>
      <c r="GX86" s="40"/>
      <c r="HB86" s="40"/>
      <c r="HF86" s="40"/>
      <c r="HJ86" s="40"/>
      <c r="HN86" s="40"/>
      <c r="HR86" s="40"/>
      <c r="HV86" s="40"/>
      <c r="HZ86" s="40"/>
      <c r="ID86" s="40"/>
      <c r="IH86" s="40"/>
      <c r="IL86" s="40"/>
      <c r="IP86" s="40"/>
    </row>
    <row r="88" spans="1:250" s="3" customFormat="1" ht="17.399999999999999" x14ac:dyDescent="0.25">
      <c r="A88" s="15"/>
      <c r="B88" s="15"/>
      <c r="C88" s="15"/>
      <c r="D88" s="15"/>
      <c r="E88" s="15"/>
      <c r="F88" s="14"/>
      <c r="G88" s="2"/>
    </row>
    <row r="89" spans="1:250" s="39" customFormat="1" ht="56.25" customHeight="1" x14ac:dyDescent="0.25">
      <c r="A89" s="15"/>
      <c r="B89" s="15"/>
      <c r="C89" s="15"/>
      <c r="D89" s="15"/>
      <c r="E89" s="15"/>
      <c r="F89" s="14"/>
      <c r="G89" s="2"/>
    </row>
  </sheetData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activeCell="C5" sqref="C5"/>
    </sheetView>
  </sheetViews>
  <sheetFormatPr defaultColWidth="7.109375" defaultRowHeight="13.2" x14ac:dyDescent="0.25"/>
  <cols>
    <col min="1" max="1" width="27.6640625" style="100" customWidth="1"/>
    <col min="2" max="2" width="40" style="100" customWidth="1"/>
    <col min="3" max="3" width="67.88671875" style="100" customWidth="1"/>
    <col min="4" max="4" width="21.6640625" style="102" customWidth="1"/>
    <col min="5" max="5" width="13.6640625" style="96" bestFit="1" customWidth="1"/>
    <col min="6" max="6" width="8.33203125" style="96" customWidth="1"/>
    <col min="7" max="7" width="15.33203125" style="97" customWidth="1"/>
    <col min="8" max="8" width="9.6640625" style="97" customWidth="1"/>
    <col min="9" max="9" width="28.6640625" style="97" bestFit="1" customWidth="1"/>
    <col min="10" max="10" width="27.109375" style="97" bestFit="1" customWidth="1"/>
    <col min="11" max="11" width="7.109375" style="97" customWidth="1"/>
    <col min="12" max="16384" width="7.109375" style="97"/>
  </cols>
  <sheetData>
    <row r="1" spans="1:250" s="8" customFormat="1" ht="43.95" customHeight="1" x14ac:dyDescent="0.25">
      <c r="A1" s="203" t="s">
        <v>2789</v>
      </c>
      <c r="B1" s="203"/>
      <c r="C1" s="203"/>
      <c r="D1" s="203"/>
      <c r="E1" s="203"/>
      <c r="F1" s="203"/>
      <c r="G1" s="203"/>
      <c r="H1" s="7"/>
      <c r="I1" s="7"/>
      <c r="J1" s="7"/>
      <c r="M1" s="9"/>
      <c r="P1" s="9"/>
      <c r="R1" s="10"/>
      <c r="V1" s="10"/>
      <c r="Z1" s="10"/>
      <c r="AD1" s="10"/>
      <c r="AH1" s="10"/>
      <c r="AL1" s="10"/>
      <c r="AP1" s="10"/>
      <c r="AT1" s="10"/>
      <c r="AX1" s="10"/>
      <c r="BB1" s="10"/>
      <c r="BF1" s="10"/>
      <c r="BJ1" s="10"/>
      <c r="BN1" s="10"/>
      <c r="BR1" s="10"/>
      <c r="BV1" s="10"/>
      <c r="BZ1" s="10"/>
      <c r="CD1" s="10"/>
      <c r="CH1" s="10"/>
      <c r="CL1" s="10"/>
      <c r="CP1" s="10"/>
      <c r="CT1" s="10"/>
      <c r="CX1" s="10"/>
      <c r="DB1" s="10"/>
      <c r="DF1" s="10"/>
      <c r="DJ1" s="10"/>
      <c r="DN1" s="10"/>
      <c r="DR1" s="10"/>
      <c r="DV1" s="10"/>
      <c r="DZ1" s="10"/>
      <c r="ED1" s="10"/>
      <c r="EH1" s="10"/>
      <c r="EL1" s="10"/>
      <c r="EP1" s="10"/>
      <c r="ET1" s="10"/>
      <c r="EX1" s="10"/>
      <c r="FB1" s="10"/>
      <c r="FF1" s="10"/>
      <c r="FJ1" s="10"/>
      <c r="FN1" s="10"/>
      <c r="FR1" s="10"/>
      <c r="FV1" s="10"/>
      <c r="FZ1" s="10"/>
      <c r="GD1" s="10"/>
      <c r="GH1" s="10"/>
      <c r="GL1" s="10"/>
      <c r="GP1" s="10"/>
      <c r="GT1" s="10"/>
      <c r="GX1" s="10"/>
      <c r="HB1" s="10"/>
      <c r="HF1" s="10"/>
      <c r="HJ1" s="10"/>
      <c r="HN1" s="10"/>
      <c r="HR1" s="10"/>
      <c r="HV1" s="10"/>
      <c r="HZ1" s="10"/>
      <c r="ID1" s="10"/>
      <c r="IH1" s="10"/>
      <c r="IL1" s="10"/>
      <c r="IP1" s="10"/>
    </row>
    <row r="2" spans="1:250" s="8" customFormat="1" ht="26.4" customHeight="1" x14ac:dyDescent="0.25">
      <c r="A2" s="200" t="s">
        <v>44</v>
      </c>
      <c r="B2" s="200"/>
      <c r="C2" s="200"/>
      <c r="D2" s="200"/>
      <c r="E2" s="200"/>
      <c r="F2" s="200"/>
      <c r="G2" s="200"/>
      <c r="H2" s="7"/>
      <c r="I2" s="7"/>
      <c r="L2" s="9"/>
      <c r="O2" s="9"/>
      <c r="Q2" s="10"/>
      <c r="U2" s="10"/>
      <c r="Y2" s="10"/>
      <c r="AC2" s="10"/>
      <c r="AG2" s="10"/>
      <c r="AK2" s="10"/>
      <c r="AO2" s="10"/>
      <c r="AS2" s="10"/>
      <c r="AW2" s="10"/>
      <c r="BA2" s="10"/>
      <c r="BE2" s="10"/>
      <c r="BI2" s="10"/>
      <c r="BM2" s="10"/>
      <c r="BQ2" s="10"/>
      <c r="BU2" s="10"/>
      <c r="BY2" s="10"/>
      <c r="CC2" s="10"/>
      <c r="CG2" s="10"/>
      <c r="CK2" s="10"/>
      <c r="CO2" s="10"/>
      <c r="CS2" s="10"/>
      <c r="CW2" s="10"/>
      <c r="DA2" s="10"/>
      <c r="DE2" s="10"/>
      <c r="DI2" s="10"/>
      <c r="DM2" s="10"/>
      <c r="DQ2" s="10"/>
      <c r="DU2" s="10"/>
      <c r="DY2" s="10"/>
      <c r="EC2" s="10"/>
      <c r="EG2" s="10"/>
      <c r="EK2" s="10"/>
      <c r="EO2" s="10"/>
      <c r="ES2" s="10"/>
      <c r="EW2" s="10"/>
      <c r="FA2" s="10"/>
      <c r="FE2" s="10"/>
      <c r="FI2" s="10"/>
      <c r="FM2" s="10"/>
      <c r="FQ2" s="10"/>
      <c r="FU2" s="10"/>
      <c r="FY2" s="10"/>
      <c r="GC2" s="10"/>
      <c r="GG2" s="10"/>
      <c r="GK2" s="10"/>
      <c r="GO2" s="10"/>
      <c r="GS2" s="10"/>
      <c r="GW2" s="10"/>
      <c r="HA2" s="10"/>
      <c r="HE2" s="10"/>
      <c r="HI2" s="10"/>
      <c r="HM2" s="10"/>
      <c r="HQ2" s="10"/>
      <c r="HU2" s="10"/>
      <c r="HY2" s="10"/>
      <c r="IC2" s="10"/>
      <c r="IG2" s="10"/>
      <c r="IK2" s="10"/>
      <c r="IO2" s="10"/>
    </row>
    <row r="3" spans="1:250" s="8" customFormat="1" ht="24" customHeight="1" x14ac:dyDescent="0.25">
      <c r="A3" s="6"/>
      <c r="B3" s="204" t="s">
        <v>182</v>
      </c>
      <c r="C3" s="204"/>
      <c r="D3" s="204"/>
      <c r="E3" s="204"/>
      <c r="F3" s="204"/>
      <c r="G3" s="204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50" s="87" customFormat="1" ht="31.2" customHeight="1" x14ac:dyDescent="0.3">
      <c r="A4" s="87" t="s">
        <v>8</v>
      </c>
      <c r="C4" s="89" t="s">
        <v>9</v>
      </c>
      <c r="D4" s="89"/>
      <c r="E4" s="89"/>
      <c r="F4" s="89"/>
      <c r="G4" s="135"/>
      <c r="H4" s="88"/>
      <c r="I4" s="89"/>
      <c r="J4" s="88"/>
      <c r="K4" s="88"/>
      <c r="L4" s="89"/>
      <c r="M4" s="88"/>
      <c r="N4" s="89"/>
      <c r="O4" s="88"/>
      <c r="P4" s="88"/>
      <c r="Q4" s="90"/>
    </row>
    <row r="5" spans="1:250" s="87" customFormat="1" ht="15.6" x14ac:dyDescent="0.3">
      <c r="A5" s="87" t="s">
        <v>10</v>
      </c>
      <c r="B5" s="87">
        <f>+'Scheda sintetica riepilogativa'!B5</f>
        <v>0</v>
      </c>
      <c r="C5" s="89"/>
      <c r="D5" s="89"/>
      <c r="E5" s="89"/>
      <c r="F5" s="89"/>
      <c r="G5" s="135"/>
      <c r="H5" s="88"/>
      <c r="I5" s="89"/>
      <c r="J5" s="88"/>
      <c r="K5" s="88"/>
      <c r="L5" s="89"/>
      <c r="M5" s="88"/>
      <c r="N5" s="89"/>
      <c r="O5" s="88"/>
      <c r="P5" s="88"/>
      <c r="Q5" s="90"/>
    </row>
    <row r="6" spans="1:250" s="87" customFormat="1" ht="15.6" x14ac:dyDescent="0.3">
      <c r="A6" s="87" t="s">
        <v>11</v>
      </c>
      <c r="B6" s="136"/>
      <c r="C6" s="89"/>
      <c r="D6" s="89"/>
      <c r="E6" s="89"/>
      <c r="F6" s="89"/>
      <c r="G6" s="135"/>
      <c r="H6" s="88"/>
      <c r="I6" s="89"/>
      <c r="J6" s="88"/>
      <c r="K6" s="88"/>
      <c r="L6" s="89"/>
      <c r="M6" s="88"/>
      <c r="N6" s="89"/>
      <c r="O6" s="88"/>
      <c r="P6" s="88"/>
      <c r="Q6" s="90"/>
    </row>
    <row r="7" spans="1:250" s="87" customFormat="1" ht="9" customHeight="1" x14ac:dyDescent="0.3">
      <c r="A7" s="91"/>
      <c r="B7" s="91"/>
      <c r="C7" s="92"/>
      <c r="D7" s="92"/>
      <c r="E7" s="93"/>
      <c r="F7" s="93"/>
      <c r="G7" s="89"/>
      <c r="H7" s="88"/>
      <c r="I7" s="89"/>
      <c r="J7" s="88"/>
      <c r="K7" s="88"/>
      <c r="L7" s="90"/>
    </row>
    <row r="8" spans="1:250" s="94" customFormat="1" ht="17.399999999999999" x14ac:dyDescent="0.25">
      <c r="A8" s="109" t="s">
        <v>12</v>
      </c>
      <c r="B8" s="109"/>
      <c r="C8" s="109"/>
      <c r="D8" s="110"/>
      <c r="E8" s="110"/>
      <c r="F8" s="95"/>
    </row>
    <row r="9" spans="1:250" s="98" customFormat="1" ht="33" customHeight="1" x14ac:dyDescent="0.25">
      <c r="A9" s="137" t="s">
        <v>13</v>
      </c>
      <c r="B9" s="137" t="s">
        <v>14</v>
      </c>
      <c r="C9" s="137" t="s">
        <v>15</v>
      </c>
      <c r="D9" s="138" t="s">
        <v>139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</row>
    <row r="10" spans="1:250" s="87" customFormat="1" ht="15.6" x14ac:dyDescent="0.25">
      <c r="A10" s="139" t="s">
        <v>1</v>
      </c>
      <c r="B10" s="139"/>
      <c r="C10" s="116" t="s">
        <v>17</v>
      </c>
      <c r="D10" s="140"/>
    </row>
    <row r="11" spans="1:250" s="87" customFormat="1" ht="15.6" x14ac:dyDescent="0.25">
      <c r="A11" s="139"/>
      <c r="B11" s="51" t="s">
        <v>206</v>
      </c>
      <c r="C11" s="141" t="s">
        <v>18</v>
      </c>
      <c r="D11" s="29">
        <f>+SUMIF('Sez 3 A 1'!B10:B764,"*a1.*",'Sez 3 A 1'!F10:F764)</f>
        <v>0</v>
      </c>
    </row>
    <row r="12" spans="1:250" s="87" customFormat="1" ht="15.6" x14ac:dyDescent="0.25">
      <c r="A12" s="139"/>
      <c r="B12" s="51" t="s">
        <v>207</v>
      </c>
      <c r="C12" s="141" t="s">
        <v>19</v>
      </c>
      <c r="D12" s="29">
        <f>+SUMIF('Sez 3 A 2'!B10:B47,"*a2.*",'Sez 3 A 2'!F10:F47)</f>
        <v>0</v>
      </c>
    </row>
    <row r="13" spans="1:250" s="87" customFormat="1" ht="15.6" x14ac:dyDescent="0.25">
      <c r="A13" s="139"/>
      <c r="B13" s="139"/>
      <c r="C13" s="142" t="s">
        <v>151</v>
      </c>
      <c r="D13" s="143">
        <f>SUM(D11:D12)</f>
        <v>0</v>
      </c>
    </row>
    <row r="14" spans="1:250" s="87" customFormat="1" ht="31.2" x14ac:dyDescent="0.25">
      <c r="A14" s="139" t="s">
        <v>3</v>
      </c>
      <c r="B14" s="139"/>
      <c r="C14" s="117" t="s">
        <v>20</v>
      </c>
      <c r="D14" s="140"/>
    </row>
    <row r="15" spans="1:250" s="87" customFormat="1" ht="15.6" x14ac:dyDescent="0.25">
      <c r="A15" s="139"/>
      <c r="B15" s="51" t="s">
        <v>208</v>
      </c>
      <c r="C15" s="141" t="s">
        <v>18</v>
      </c>
      <c r="D15" s="29">
        <f>+SUMIF('Sez 3 B 1 '!B10:B46,"*B1.*",'Sez 3 B 1 '!F10:F46)</f>
        <v>0</v>
      </c>
    </row>
    <row r="16" spans="1:250" s="99" customFormat="1" ht="15.6" x14ac:dyDescent="0.25">
      <c r="A16" s="51"/>
      <c r="B16" s="51" t="s">
        <v>51</v>
      </c>
      <c r="C16" s="141" t="s">
        <v>19</v>
      </c>
      <c r="D16" s="192">
        <f>+SUMIF('Sez 3 B 2'!B10:B31,"*B2.*",'Sez 3 B 2'!F10:F31)</f>
        <v>0</v>
      </c>
    </row>
    <row r="17" spans="1:4" s="87" customFormat="1" ht="15.6" x14ac:dyDescent="0.25">
      <c r="A17" s="139"/>
      <c r="B17" s="139"/>
      <c r="C17" s="142" t="s">
        <v>152</v>
      </c>
      <c r="D17" s="143">
        <f>SUM(D15:D16)</f>
        <v>0</v>
      </c>
    </row>
    <row r="18" spans="1:4" s="87" customFormat="1" ht="15.6" x14ac:dyDescent="0.25">
      <c r="A18" s="139" t="s">
        <v>5</v>
      </c>
      <c r="B18" s="139"/>
      <c r="C18" s="116" t="s">
        <v>21</v>
      </c>
      <c r="D18" s="140"/>
    </row>
    <row r="19" spans="1:4" s="87" customFormat="1" ht="15.6" x14ac:dyDescent="0.25">
      <c r="A19" s="139"/>
      <c r="B19" s="51" t="s">
        <v>209</v>
      </c>
      <c r="C19" s="141" t="s">
        <v>18</v>
      </c>
      <c r="D19" s="29">
        <f>+SUMIF('Sez 3 C 1'!B9:B1194,"*C1.*",'Sez 3 C 1'!F9:F1194)</f>
        <v>0</v>
      </c>
    </row>
    <row r="20" spans="1:4" s="87" customFormat="1" ht="15.6" x14ac:dyDescent="0.25">
      <c r="A20" s="139"/>
      <c r="B20" s="51" t="s">
        <v>210</v>
      </c>
      <c r="C20" s="141" t="s">
        <v>19</v>
      </c>
      <c r="D20" s="29">
        <f>+SUMIF('Sez 3 C 2'!$B$9:$B$586,"*c2.1*",'Sez 3 C 2'!$F$9:$F$586)</f>
        <v>0</v>
      </c>
    </row>
    <row r="21" spans="1:4" s="87" customFormat="1" ht="15.6" x14ac:dyDescent="0.25">
      <c r="A21" s="139"/>
      <c r="B21" s="51" t="s">
        <v>211</v>
      </c>
      <c r="C21" s="141" t="s">
        <v>22</v>
      </c>
      <c r="D21" s="29">
        <f>+SUMIF('Sez 3 C 2'!$B$9:$B$586,"*c2.2*",'Sez 3 C 2'!$F$9:$F$586)</f>
        <v>0</v>
      </c>
    </row>
    <row r="22" spans="1:4" s="87" customFormat="1" ht="15.6" x14ac:dyDescent="0.25">
      <c r="A22" s="139"/>
      <c r="B22" s="51" t="s">
        <v>212</v>
      </c>
      <c r="C22" s="141" t="s">
        <v>23</v>
      </c>
      <c r="D22" s="29">
        <f>+SUMIF('Sez 3 C 2'!$B$9:$B$586,"*c2.3*",'Sez 3 C 2'!$F$9:$F$586)</f>
        <v>0</v>
      </c>
    </row>
    <row r="23" spans="1:4" s="87" customFormat="1" ht="15.6" x14ac:dyDescent="0.25">
      <c r="A23" s="139"/>
      <c r="B23" s="51" t="s">
        <v>213</v>
      </c>
      <c r="C23" s="141" t="s">
        <v>24</v>
      </c>
      <c r="D23" s="29">
        <f>+SUMIF('Sez 3 C 2'!$B$9:$B$586,"*c2.4*",'Sez 3 C 2'!$F$9:$F$586)</f>
        <v>0</v>
      </c>
    </row>
    <row r="24" spans="1:4" s="87" customFormat="1" ht="15.6" x14ac:dyDescent="0.25">
      <c r="A24" s="139"/>
      <c r="B24" s="51" t="s">
        <v>214</v>
      </c>
      <c r="C24" s="141" t="s">
        <v>25</v>
      </c>
      <c r="D24" s="29">
        <f>+SUMIF('Sez 3 C 2'!$B$9:$B$586,"*c2.5*",'Sez 3 C 2'!$F$9:$F$586)</f>
        <v>0</v>
      </c>
    </row>
    <row r="25" spans="1:4" s="87" customFormat="1" ht="15.6" x14ac:dyDescent="0.25">
      <c r="A25" s="139"/>
      <c r="B25" s="51" t="s">
        <v>215</v>
      </c>
      <c r="C25" s="141" t="s">
        <v>26</v>
      </c>
      <c r="D25" s="29">
        <f>+SUMIF('Sez 3 C 2'!$B$9:$B$586,"*c2.6*",'Sez 3 C 2'!$F$9:$F$586)</f>
        <v>0</v>
      </c>
    </row>
    <row r="26" spans="1:4" s="87" customFormat="1" ht="31.2" x14ac:dyDescent="0.25">
      <c r="A26" s="139"/>
      <c r="B26" s="51" t="s">
        <v>216</v>
      </c>
      <c r="C26" s="145" t="s">
        <v>27</v>
      </c>
      <c r="D26" s="29">
        <f>+SUMIF('Sez 3 C 2'!$B$9:$B$586,"*c2.7*",'Sez 3 C 2'!$F$9:$F$586)</f>
        <v>0</v>
      </c>
    </row>
    <row r="27" spans="1:4" s="87" customFormat="1" ht="15.6" x14ac:dyDescent="0.25">
      <c r="A27" s="139"/>
      <c r="B27" s="51" t="s">
        <v>217</v>
      </c>
      <c r="C27" s="141" t="s">
        <v>28</v>
      </c>
      <c r="D27" s="29">
        <f>+SUMIF('Sez 3 C 2'!$B$9:$B$586,"*c2.8*",'Sez 3 C 2'!$F$9:$F$586)</f>
        <v>0</v>
      </c>
    </row>
    <row r="28" spans="1:4" s="87" customFormat="1" ht="15.6" x14ac:dyDescent="0.25">
      <c r="A28" s="139"/>
      <c r="B28" s="51"/>
      <c r="C28" s="142" t="s">
        <v>153</v>
      </c>
      <c r="D28" s="143">
        <f>SUM(D19:D27)</f>
        <v>0</v>
      </c>
    </row>
    <row r="29" spans="1:4" s="87" customFormat="1" ht="31.2" x14ac:dyDescent="0.25">
      <c r="A29" s="139" t="s">
        <v>7</v>
      </c>
      <c r="B29" s="139"/>
      <c r="C29" s="117" t="s">
        <v>30</v>
      </c>
      <c r="D29" s="140"/>
    </row>
    <row r="30" spans="1:4" s="87" customFormat="1" ht="15.6" x14ac:dyDescent="0.25">
      <c r="A30" s="139"/>
      <c r="B30" s="51" t="s">
        <v>218</v>
      </c>
      <c r="C30" s="141" t="s">
        <v>31</v>
      </c>
      <c r="D30" s="144">
        <f>+SUMIF('Sez 3 D'!$B$9:$B$364,"d1",'Sez 3 D'!$F$9:$F$364)</f>
        <v>0</v>
      </c>
    </row>
    <row r="31" spans="1:4" s="87" customFormat="1" ht="15.6" x14ac:dyDescent="0.25">
      <c r="A31" s="139"/>
      <c r="B31" s="51" t="s">
        <v>219</v>
      </c>
      <c r="C31" s="141" t="s">
        <v>32</v>
      </c>
      <c r="D31" s="144">
        <f>+SUMIF('Sez 3 D'!$B$9:$B$364,"d2",'Sez 3 D'!$F$9:$F$364)</f>
        <v>0</v>
      </c>
    </row>
    <row r="32" spans="1:4" s="87" customFormat="1" ht="15.6" x14ac:dyDescent="0.25">
      <c r="A32" s="139"/>
      <c r="B32" s="51" t="s">
        <v>187</v>
      </c>
      <c r="C32" s="141" t="s">
        <v>33</v>
      </c>
      <c r="D32" s="144">
        <f>+SUMIF('Sez 3 D'!$B$9:$B$364,"d3",'Sez 3 D'!$F$9:$F$364)</f>
        <v>0</v>
      </c>
    </row>
    <row r="33" spans="1:243" s="87" customFormat="1" ht="15.6" x14ac:dyDescent="0.25">
      <c r="A33" s="139"/>
      <c r="B33" s="139"/>
      <c r="C33" s="142" t="s">
        <v>154</v>
      </c>
      <c r="D33" s="146">
        <f>SUM(D30:D32)</f>
        <v>0</v>
      </c>
    </row>
    <row r="34" spans="1:243" s="87" customFormat="1" ht="32.4" x14ac:dyDescent="0.25">
      <c r="A34" s="139" t="s">
        <v>29</v>
      </c>
      <c r="B34" s="139"/>
      <c r="C34" s="147" t="s">
        <v>35</v>
      </c>
      <c r="D34" s="140"/>
    </row>
    <row r="35" spans="1:243" s="87" customFormat="1" ht="15.6" x14ac:dyDescent="0.25">
      <c r="A35" s="139"/>
      <c r="B35" s="51" t="s">
        <v>220</v>
      </c>
      <c r="C35" s="148"/>
      <c r="D35" s="144">
        <f>+SUMIF('Sez 3 E'!$B$9:$B$153,"E1",'Sez 3 E'!$F$9:$F$153)</f>
        <v>0</v>
      </c>
    </row>
    <row r="36" spans="1:243" s="98" customFormat="1" ht="15.6" x14ac:dyDescent="0.25">
      <c r="A36" s="149"/>
      <c r="B36" s="51" t="s">
        <v>221</v>
      </c>
      <c r="C36" s="148" t="s">
        <v>36</v>
      </c>
      <c r="D36" s="144">
        <f>+SUMIF('Sez 3 E'!$B$9:$B$153,"E2",'Sez 3 E'!$F$9:$F$153)</f>
        <v>0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</row>
    <row r="37" spans="1:243" s="98" customFormat="1" ht="15.6" x14ac:dyDescent="0.25">
      <c r="A37" s="149"/>
      <c r="B37" s="51" t="s">
        <v>222</v>
      </c>
      <c r="C37" s="148" t="s">
        <v>37</v>
      </c>
      <c r="D37" s="144">
        <f>+SUMIF('Sez 3 E'!$B$9:$B$153,"E3",'Sez 3 E'!$F$9:$F$153)</f>
        <v>0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</row>
    <row r="38" spans="1:243" s="98" customFormat="1" ht="15.6" x14ac:dyDescent="0.25">
      <c r="A38" s="149"/>
      <c r="B38" s="51" t="s">
        <v>223</v>
      </c>
      <c r="C38" s="148"/>
      <c r="D38" s="144">
        <f>+SUMIF('Sez 3 E'!$B$9:$B$153,"E4",'Sez 3 E'!$F$9:$F$153)</f>
        <v>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</row>
    <row r="39" spans="1:243" s="98" customFormat="1" ht="15.6" x14ac:dyDescent="0.25">
      <c r="A39" s="149"/>
      <c r="B39" s="115"/>
      <c r="C39" s="142" t="s">
        <v>155</v>
      </c>
      <c r="D39" s="140">
        <f>SUM(D35:D38)</f>
        <v>0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</row>
    <row r="40" spans="1:243" s="87" customFormat="1" ht="17.399999999999999" x14ac:dyDescent="0.25">
      <c r="A40" s="201" t="s">
        <v>156</v>
      </c>
      <c r="B40" s="202"/>
      <c r="C40" s="202"/>
      <c r="D40" s="150">
        <f>+D39+D33+D17+D13+D28</f>
        <v>0</v>
      </c>
    </row>
    <row r="41" spans="1:243" s="8" customFormat="1" ht="41.4" customHeight="1" x14ac:dyDescent="0.25">
      <c r="A41" s="139" t="s">
        <v>34</v>
      </c>
      <c r="B41" s="51" t="s">
        <v>224</v>
      </c>
      <c r="C41" s="151" t="s">
        <v>157</v>
      </c>
      <c r="D41" s="144">
        <f>+SUMIF('Sez 3 F'!B9:B94,"F1",'Sez 3 F'!F9:F94)</f>
        <v>0</v>
      </c>
    </row>
    <row r="42" spans="1:243" s="98" customFormat="1" ht="15.6" x14ac:dyDescent="0.25">
      <c r="A42" s="152"/>
      <c r="B42" s="115"/>
      <c r="C42" s="116"/>
      <c r="D42" s="140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</row>
    <row r="43" spans="1:243" s="87" customFormat="1" ht="17.399999999999999" x14ac:dyDescent="0.25">
      <c r="A43" s="153"/>
      <c r="B43" s="154"/>
      <c r="C43" s="118" t="s">
        <v>158</v>
      </c>
      <c r="D43" s="150">
        <f>+D40+D41</f>
        <v>0</v>
      </c>
    </row>
    <row r="44" spans="1:243" s="87" customFormat="1" ht="15.6" x14ac:dyDescent="0.25">
      <c r="A44" s="139"/>
      <c r="B44" s="115"/>
      <c r="C44" s="117" t="s">
        <v>38</v>
      </c>
      <c r="D44" s="155">
        <f>+'Scheda sintetica riepilogativa'!C17</f>
        <v>0</v>
      </c>
    </row>
    <row r="45" spans="1:243" s="87" customFormat="1" ht="15.6" x14ac:dyDescent="0.25">
      <c r="A45" s="156"/>
      <c r="B45" s="157" t="s">
        <v>39</v>
      </c>
      <c r="C45" s="158"/>
      <c r="D45" s="159">
        <f>+D43*D44</f>
        <v>0</v>
      </c>
    </row>
    <row r="46" spans="1:243" s="87" customFormat="1" ht="15.6" x14ac:dyDescent="0.25">
      <c r="A46" s="156"/>
      <c r="B46" s="157" t="s">
        <v>40</v>
      </c>
      <c r="C46" s="158"/>
      <c r="D46" s="159">
        <f>+D43-D45</f>
        <v>0</v>
      </c>
    </row>
    <row r="47" spans="1:243" s="87" customFormat="1" ht="15.6" x14ac:dyDescent="0.25">
      <c r="A47" s="101"/>
      <c r="B47" s="100"/>
      <c r="C47" s="100"/>
      <c r="D47" s="102"/>
    </row>
    <row r="48" spans="1:243" s="167" customFormat="1" ht="21" customHeight="1" x14ac:dyDescent="0.25">
      <c r="A48" s="165"/>
      <c r="B48" s="165"/>
      <c r="C48" s="166"/>
      <c r="D48" s="166"/>
      <c r="E48" s="166"/>
      <c r="F48" s="166"/>
    </row>
    <row r="49" spans="1:240" s="167" customFormat="1" ht="21" customHeight="1" x14ac:dyDescent="0.25">
      <c r="A49" s="165"/>
      <c r="B49" s="165"/>
      <c r="C49" s="166"/>
      <c r="D49" s="166"/>
      <c r="E49" s="166"/>
      <c r="F49" s="166"/>
    </row>
    <row r="50" spans="1:240" s="174" customFormat="1" ht="17.399999999999999" x14ac:dyDescent="0.25">
      <c r="A50" s="168" t="s">
        <v>48</v>
      </c>
      <c r="B50" s="169"/>
      <c r="C50" s="170"/>
      <c r="D50" s="171" t="s">
        <v>56</v>
      </c>
      <c r="E50" s="172"/>
      <c r="F50" s="167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240" s="177" customFormat="1" x14ac:dyDescent="0.25">
      <c r="A51" s="175" t="s">
        <v>47</v>
      </c>
      <c r="B51" s="176"/>
      <c r="C51" s="170"/>
      <c r="D51" s="175" t="s">
        <v>46</v>
      </c>
      <c r="E51" s="175"/>
      <c r="F51" s="167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1:240" s="177" customFormat="1" x14ac:dyDescent="0.25">
      <c r="A52" s="167"/>
      <c r="B52" s="167"/>
      <c r="C52" s="170"/>
      <c r="D52" s="175" t="s">
        <v>45</v>
      </c>
      <c r="E52" s="175"/>
      <c r="F52" s="167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1:240" s="98" customFormat="1" ht="13.8" x14ac:dyDescent="0.25">
      <c r="A53" s="100"/>
      <c r="B53" s="178"/>
      <c r="C53" s="103"/>
      <c r="D53" s="104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s="8" customFormat="1" ht="15" customHeight="1" x14ac:dyDescent="0.25">
      <c r="A54" s="179"/>
      <c r="B54" s="180"/>
      <c r="C54" s="103"/>
      <c r="D54" s="105"/>
      <c r="E54" s="103"/>
      <c r="F54" s="103"/>
      <c r="G54" s="106"/>
      <c r="H54" s="106"/>
      <c r="I54" s="106"/>
      <c r="J54" s="106"/>
      <c r="K54" s="106"/>
      <c r="L54" s="106"/>
      <c r="M54" s="106"/>
      <c r="N54" s="106"/>
      <c r="O54" s="106"/>
      <c r="P54" s="106"/>
    </row>
    <row r="55" spans="1:240" s="108" customFormat="1" hidden="1" x14ac:dyDescent="0.25">
      <c r="A55" s="107"/>
      <c r="B55" s="97"/>
      <c r="C55" s="103"/>
      <c r="D55" s="105"/>
      <c r="E55" s="103"/>
      <c r="F55" s="103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1" sqref="B1"/>
    </sheetView>
  </sheetViews>
  <sheetFormatPr defaultColWidth="9.109375" defaultRowHeight="13.2" x14ac:dyDescent="0.25"/>
  <cols>
    <col min="1" max="1" width="20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2792</v>
      </c>
      <c r="C1" s="1"/>
      <c r="D1" s="1"/>
      <c r="E1" s="1"/>
      <c r="F1" s="1"/>
      <c r="G1" s="1"/>
    </row>
    <row r="2" spans="1:7" ht="78" customHeight="1" x14ac:dyDescent="0.25">
      <c r="A2" s="2"/>
      <c r="B2" s="199" t="s">
        <v>2789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6" t="s">
        <v>181</v>
      </c>
      <c r="C3" s="206"/>
      <c r="D3" s="206"/>
      <c r="E3" s="206"/>
      <c r="F3" s="206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30.75" customHeight="1" x14ac:dyDescent="0.25">
      <c r="A7" s="205" t="s">
        <v>163</v>
      </c>
      <c r="B7" s="205"/>
      <c r="C7" s="205"/>
      <c r="D7" s="205"/>
      <c r="E7" s="205"/>
      <c r="F7" s="205"/>
    </row>
    <row r="8" spans="1:7" ht="21" customHeight="1" x14ac:dyDescent="0.25">
      <c r="C8" s="14"/>
      <c r="D8" s="14"/>
      <c r="E8" s="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40.200000000000003" customHeight="1" x14ac:dyDescent="0.25">
      <c r="A10" s="27" t="s">
        <v>1</v>
      </c>
      <c r="B10" s="11" t="s">
        <v>111</v>
      </c>
      <c r="C10" s="184" t="s">
        <v>277</v>
      </c>
      <c r="D10" s="184" t="s">
        <v>144</v>
      </c>
      <c r="E10" s="185" t="s">
        <v>143</v>
      </c>
      <c r="F10" s="164"/>
    </row>
    <row r="11" spans="1:7" ht="40.200000000000003" customHeight="1" x14ac:dyDescent="0.25">
      <c r="A11" s="27" t="s">
        <v>1</v>
      </c>
      <c r="B11" s="11" t="s">
        <v>112</v>
      </c>
      <c r="C11" s="184" t="s">
        <v>277</v>
      </c>
      <c r="D11" s="184" t="s">
        <v>144</v>
      </c>
      <c r="E11" s="185" t="s">
        <v>143</v>
      </c>
      <c r="F11" s="164"/>
    </row>
    <row r="12" spans="1:7" ht="40.200000000000003" customHeight="1" x14ac:dyDescent="0.25">
      <c r="A12" s="27" t="s">
        <v>1</v>
      </c>
      <c r="B12" s="11" t="s">
        <v>113</v>
      </c>
      <c r="C12" s="184" t="s">
        <v>277</v>
      </c>
      <c r="D12" s="184" t="s">
        <v>144</v>
      </c>
      <c r="E12" s="185" t="s">
        <v>143</v>
      </c>
      <c r="F12" s="164"/>
    </row>
    <row r="13" spans="1:7" ht="40.200000000000003" customHeight="1" x14ac:dyDescent="0.25">
      <c r="A13" s="27" t="s">
        <v>1</v>
      </c>
      <c r="B13" s="11" t="s">
        <v>114</v>
      </c>
      <c r="C13" s="184" t="s">
        <v>277</v>
      </c>
      <c r="D13" s="184" t="s">
        <v>144</v>
      </c>
      <c r="E13" s="185" t="s">
        <v>143</v>
      </c>
      <c r="F13" s="164"/>
    </row>
    <row r="14" spans="1:7" ht="40.200000000000003" customHeight="1" x14ac:dyDescent="0.25">
      <c r="A14" s="27" t="s">
        <v>1</v>
      </c>
      <c r="B14" s="11" t="s">
        <v>165</v>
      </c>
      <c r="C14" s="184" t="s">
        <v>277</v>
      </c>
      <c r="D14" s="184" t="s">
        <v>144</v>
      </c>
      <c r="E14" s="185" t="s">
        <v>143</v>
      </c>
      <c r="F14" s="164"/>
    </row>
    <row r="15" spans="1:7" ht="40.200000000000003" customHeight="1" x14ac:dyDescent="0.25">
      <c r="A15" s="27" t="s">
        <v>1</v>
      </c>
      <c r="B15" s="11" t="s">
        <v>166</v>
      </c>
      <c r="C15" s="184" t="s">
        <v>277</v>
      </c>
      <c r="D15" s="184" t="s">
        <v>144</v>
      </c>
      <c r="E15" s="185" t="s">
        <v>143</v>
      </c>
      <c r="F15" s="164"/>
    </row>
    <row r="16" spans="1:7" ht="40.200000000000003" customHeight="1" x14ac:dyDescent="0.25">
      <c r="A16" s="27" t="s">
        <v>1</v>
      </c>
      <c r="B16" s="11" t="s">
        <v>167</v>
      </c>
      <c r="C16" s="184" t="s">
        <v>277</v>
      </c>
      <c r="D16" s="184" t="s">
        <v>144</v>
      </c>
      <c r="E16" s="185" t="s">
        <v>143</v>
      </c>
      <c r="F16" s="164"/>
    </row>
    <row r="17" spans="1:6" ht="40.200000000000003" customHeight="1" x14ac:dyDescent="0.25">
      <c r="A17" s="27" t="s">
        <v>1</v>
      </c>
      <c r="B17" s="11" t="s">
        <v>168</v>
      </c>
      <c r="C17" s="184" t="s">
        <v>277</v>
      </c>
      <c r="D17" s="184" t="s">
        <v>144</v>
      </c>
      <c r="E17" s="185" t="s">
        <v>143</v>
      </c>
      <c r="F17" s="164"/>
    </row>
    <row r="18" spans="1:6" ht="40.200000000000003" customHeight="1" x14ac:dyDescent="0.25">
      <c r="A18" s="27" t="s">
        <v>1</v>
      </c>
      <c r="B18" s="11" t="s">
        <v>169</v>
      </c>
      <c r="C18" s="184" t="s">
        <v>277</v>
      </c>
      <c r="D18" s="184" t="s">
        <v>144</v>
      </c>
      <c r="E18" s="185" t="s">
        <v>143</v>
      </c>
      <c r="F18" s="164"/>
    </row>
    <row r="19" spans="1:6" ht="40.200000000000003" customHeight="1" x14ac:dyDescent="0.25">
      <c r="A19" s="27" t="s">
        <v>1</v>
      </c>
      <c r="B19" s="11" t="s">
        <v>170</v>
      </c>
      <c r="C19" s="184" t="s">
        <v>277</v>
      </c>
      <c r="D19" s="184" t="s">
        <v>144</v>
      </c>
      <c r="E19" s="185" t="s">
        <v>143</v>
      </c>
      <c r="F19" s="164"/>
    </row>
    <row r="20" spans="1:6" ht="40.200000000000003" customHeight="1" x14ac:dyDescent="0.25">
      <c r="A20" s="27" t="s">
        <v>1</v>
      </c>
      <c r="B20" s="11" t="s">
        <v>225</v>
      </c>
      <c r="C20" s="184" t="s">
        <v>277</v>
      </c>
      <c r="D20" s="184" t="s">
        <v>144</v>
      </c>
      <c r="E20" s="185" t="s">
        <v>143</v>
      </c>
      <c r="F20" s="164"/>
    </row>
    <row r="21" spans="1:6" ht="40.200000000000003" customHeight="1" x14ac:dyDescent="0.25">
      <c r="A21" s="27" t="s">
        <v>1</v>
      </c>
      <c r="B21" s="11" t="s">
        <v>226</v>
      </c>
      <c r="C21" s="184" t="s">
        <v>277</v>
      </c>
      <c r="D21" s="184" t="s">
        <v>144</v>
      </c>
      <c r="E21" s="185" t="s">
        <v>143</v>
      </c>
      <c r="F21" s="164"/>
    </row>
    <row r="22" spans="1:6" ht="40.200000000000003" customHeight="1" x14ac:dyDescent="0.25">
      <c r="A22" s="27" t="s">
        <v>1</v>
      </c>
      <c r="B22" s="11" t="s">
        <v>227</v>
      </c>
      <c r="C22" s="184" t="s">
        <v>277</v>
      </c>
      <c r="D22" s="184" t="s">
        <v>144</v>
      </c>
      <c r="E22" s="185" t="s">
        <v>143</v>
      </c>
      <c r="F22" s="164"/>
    </row>
    <row r="23" spans="1:6" ht="40.200000000000003" customHeight="1" x14ac:dyDescent="0.25">
      <c r="A23" s="27" t="s">
        <v>1</v>
      </c>
      <c r="B23" s="11" t="s">
        <v>228</v>
      </c>
      <c r="C23" s="184" t="s">
        <v>277</v>
      </c>
      <c r="D23" s="184" t="s">
        <v>144</v>
      </c>
      <c r="E23" s="185" t="s">
        <v>143</v>
      </c>
      <c r="F23" s="164"/>
    </row>
    <row r="24" spans="1:6" ht="40.200000000000003" customHeight="1" x14ac:dyDescent="0.25">
      <c r="A24" s="27" t="s">
        <v>1</v>
      </c>
      <c r="B24" s="11" t="s">
        <v>229</v>
      </c>
      <c r="C24" s="184" t="s">
        <v>277</v>
      </c>
      <c r="D24" s="184" t="s">
        <v>144</v>
      </c>
      <c r="E24" s="185" t="s">
        <v>143</v>
      </c>
      <c r="F24" s="164"/>
    </row>
    <row r="25" spans="1:6" ht="40.200000000000003" customHeight="1" x14ac:dyDescent="0.25">
      <c r="A25" s="27" t="s">
        <v>1</v>
      </c>
      <c r="B25" s="11" t="s">
        <v>230</v>
      </c>
      <c r="C25" s="184" t="s">
        <v>277</v>
      </c>
      <c r="D25" s="184" t="s">
        <v>144</v>
      </c>
      <c r="E25" s="185" t="s">
        <v>143</v>
      </c>
      <c r="F25" s="164"/>
    </row>
    <row r="26" spans="1:6" ht="40.200000000000003" customHeight="1" x14ac:dyDescent="0.25">
      <c r="A26" s="27" t="s">
        <v>1</v>
      </c>
      <c r="B26" s="11" t="s">
        <v>231</v>
      </c>
      <c r="C26" s="184" t="s">
        <v>277</v>
      </c>
      <c r="D26" s="184" t="s">
        <v>144</v>
      </c>
      <c r="E26" s="185" t="s">
        <v>143</v>
      </c>
      <c r="F26" s="164"/>
    </row>
    <row r="27" spans="1:6" ht="40.200000000000003" customHeight="1" x14ac:dyDescent="0.25">
      <c r="A27" s="27" t="s">
        <v>1</v>
      </c>
      <c r="B27" s="11" t="s">
        <v>232</v>
      </c>
      <c r="C27" s="184" t="s">
        <v>277</v>
      </c>
      <c r="D27" s="184" t="s">
        <v>144</v>
      </c>
      <c r="E27" s="185" t="s">
        <v>143</v>
      </c>
      <c r="F27" s="164"/>
    </row>
    <row r="28" spans="1:6" ht="40.200000000000003" customHeight="1" x14ac:dyDescent="0.25">
      <c r="A28" s="27" t="s">
        <v>1</v>
      </c>
      <c r="B28" s="11" t="s">
        <v>233</v>
      </c>
      <c r="C28" s="184" t="s">
        <v>277</v>
      </c>
      <c r="D28" s="184" t="s">
        <v>144</v>
      </c>
      <c r="E28" s="185" t="s">
        <v>143</v>
      </c>
      <c r="F28" s="164"/>
    </row>
    <row r="29" spans="1:6" ht="40.200000000000003" customHeight="1" x14ac:dyDescent="0.25">
      <c r="A29" s="27" t="s">
        <v>1</v>
      </c>
      <c r="B29" s="11" t="s">
        <v>234</v>
      </c>
      <c r="C29" s="36" t="s">
        <v>277</v>
      </c>
      <c r="D29" s="36" t="s">
        <v>144</v>
      </c>
      <c r="E29" s="35" t="s">
        <v>143</v>
      </c>
      <c r="F29" s="164"/>
    </row>
    <row r="30" spans="1:6" ht="40.200000000000003" customHeight="1" x14ac:dyDescent="0.25">
      <c r="A30" s="27" t="s">
        <v>1</v>
      </c>
      <c r="B30" s="11" t="s">
        <v>235</v>
      </c>
      <c r="C30" s="36" t="s">
        <v>277</v>
      </c>
      <c r="D30" s="36" t="s">
        <v>144</v>
      </c>
      <c r="E30" s="35" t="s">
        <v>143</v>
      </c>
      <c r="F30" s="164"/>
    </row>
    <row r="31" spans="1:6" ht="40.200000000000003" customHeight="1" x14ac:dyDescent="0.25">
      <c r="A31" s="27" t="s">
        <v>1</v>
      </c>
      <c r="B31" s="11" t="s">
        <v>236</v>
      </c>
      <c r="C31" s="36" t="s">
        <v>277</v>
      </c>
      <c r="D31" s="36" t="s">
        <v>144</v>
      </c>
      <c r="E31" s="35" t="s">
        <v>143</v>
      </c>
      <c r="F31" s="164"/>
    </row>
    <row r="32" spans="1:6" ht="40.200000000000003" customHeight="1" x14ac:dyDescent="0.25">
      <c r="A32" s="27" t="s">
        <v>1</v>
      </c>
      <c r="B32" s="11" t="s">
        <v>237</v>
      </c>
      <c r="C32" s="36" t="s">
        <v>277</v>
      </c>
      <c r="D32" s="36" t="s">
        <v>144</v>
      </c>
      <c r="E32" s="35" t="s">
        <v>143</v>
      </c>
      <c r="F32" s="164"/>
    </row>
    <row r="33" spans="1:6" ht="40.200000000000003" customHeight="1" x14ac:dyDescent="0.25">
      <c r="A33" s="27" t="s">
        <v>1</v>
      </c>
      <c r="B33" s="11" t="s">
        <v>238</v>
      </c>
      <c r="C33" s="36" t="s">
        <v>277</v>
      </c>
      <c r="D33" s="36" t="s">
        <v>144</v>
      </c>
      <c r="E33" s="35" t="s">
        <v>143</v>
      </c>
      <c r="F33" s="164"/>
    </row>
    <row r="34" spans="1:6" ht="40.200000000000003" customHeight="1" x14ac:dyDescent="0.25">
      <c r="A34" s="27" t="s">
        <v>1</v>
      </c>
      <c r="B34" s="11" t="s">
        <v>239</v>
      </c>
      <c r="C34" s="36" t="s">
        <v>277</v>
      </c>
      <c r="D34" s="36" t="s">
        <v>144</v>
      </c>
      <c r="E34" s="35" t="s">
        <v>143</v>
      </c>
      <c r="F34" s="164"/>
    </row>
    <row r="35" spans="1:6" ht="40.200000000000003" customHeight="1" x14ac:dyDescent="0.25">
      <c r="A35" s="27" t="s">
        <v>1</v>
      </c>
      <c r="B35" s="11" t="s">
        <v>240</v>
      </c>
      <c r="C35" s="36" t="s">
        <v>277</v>
      </c>
      <c r="D35" s="36" t="s">
        <v>144</v>
      </c>
      <c r="E35" s="35" t="s">
        <v>143</v>
      </c>
      <c r="F35" s="164"/>
    </row>
    <row r="36" spans="1:6" ht="40.200000000000003" customHeight="1" x14ac:dyDescent="0.25">
      <c r="A36" s="27" t="s">
        <v>1</v>
      </c>
      <c r="B36" s="11" t="s">
        <v>241</v>
      </c>
      <c r="C36" s="36" t="s">
        <v>277</v>
      </c>
      <c r="D36" s="36" t="s">
        <v>144</v>
      </c>
      <c r="E36" s="35" t="s">
        <v>143</v>
      </c>
      <c r="F36" s="164"/>
    </row>
    <row r="37" spans="1:6" ht="40.200000000000003" customHeight="1" x14ac:dyDescent="0.25">
      <c r="A37" s="27" t="s">
        <v>1</v>
      </c>
      <c r="B37" s="11" t="s">
        <v>242</v>
      </c>
      <c r="C37" s="36" t="s">
        <v>277</v>
      </c>
      <c r="D37" s="36" t="s">
        <v>144</v>
      </c>
      <c r="E37" s="35" t="s">
        <v>143</v>
      </c>
      <c r="F37" s="164"/>
    </row>
    <row r="38" spans="1:6" ht="40.200000000000003" customHeight="1" x14ac:dyDescent="0.25">
      <c r="A38" s="27" t="s">
        <v>1</v>
      </c>
      <c r="B38" s="11" t="s">
        <v>243</v>
      </c>
      <c r="C38" s="36" t="s">
        <v>277</v>
      </c>
      <c r="D38" s="36" t="s">
        <v>144</v>
      </c>
      <c r="E38" s="35" t="s">
        <v>143</v>
      </c>
      <c r="F38" s="164"/>
    </row>
    <row r="39" spans="1:6" ht="40.200000000000003" customHeight="1" x14ac:dyDescent="0.25">
      <c r="A39" s="27" t="s">
        <v>1</v>
      </c>
      <c r="B39" s="11" t="s">
        <v>244</v>
      </c>
      <c r="C39" s="36" t="s">
        <v>277</v>
      </c>
      <c r="D39" s="36" t="s">
        <v>144</v>
      </c>
      <c r="E39" s="35" t="s">
        <v>143</v>
      </c>
      <c r="F39" s="164"/>
    </row>
    <row r="40" spans="1:6" ht="40.200000000000003" customHeight="1" x14ac:dyDescent="0.25">
      <c r="A40" s="27" t="s">
        <v>1</v>
      </c>
      <c r="B40" s="11" t="s">
        <v>245</v>
      </c>
      <c r="C40" s="36" t="s">
        <v>277</v>
      </c>
      <c r="D40" s="36" t="s">
        <v>144</v>
      </c>
      <c r="E40" s="35" t="s">
        <v>143</v>
      </c>
      <c r="F40" s="164"/>
    </row>
    <row r="41" spans="1:6" ht="40.200000000000003" customHeight="1" x14ac:dyDescent="0.25">
      <c r="A41" s="27" t="s">
        <v>1</v>
      </c>
      <c r="B41" s="11" t="s">
        <v>246</v>
      </c>
      <c r="C41" s="36" t="s">
        <v>277</v>
      </c>
      <c r="D41" s="36" t="s">
        <v>144</v>
      </c>
      <c r="E41" s="35" t="s">
        <v>143</v>
      </c>
      <c r="F41" s="164"/>
    </row>
    <row r="42" spans="1:6" ht="40.200000000000003" customHeight="1" x14ac:dyDescent="0.25">
      <c r="A42" s="27" t="s">
        <v>1</v>
      </c>
      <c r="B42" s="11" t="s">
        <v>247</v>
      </c>
      <c r="C42" s="36" t="s">
        <v>277</v>
      </c>
      <c r="D42" s="36" t="s">
        <v>144</v>
      </c>
      <c r="E42" s="35" t="s">
        <v>143</v>
      </c>
      <c r="F42" s="164"/>
    </row>
    <row r="43" spans="1:6" ht="40.200000000000003" customHeight="1" x14ac:dyDescent="0.25">
      <c r="A43" s="27" t="s">
        <v>1</v>
      </c>
      <c r="B43" s="11" t="s">
        <v>248</v>
      </c>
      <c r="C43" s="36" t="s">
        <v>277</v>
      </c>
      <c r="D43" s="36" t="s">
        <v>144</v>
      </c>
      <c r="E43" s="35" t="s">
        <v>143</v>
      </c>
      <c r="F43" s="164"/>
    </row>
    <row r="44" spans="1:6" ht="40.200000000000003" customHeight="1" x14ac:dyDescent="0.25">
      <c r="A44" s="27" t="s">
        <v>1</v>
      </c>
      <c r="B44" s="11" t="s">
        <v>345</v>
      </c>
      <c r="C44" s="36" t="s">
        <v>277</v>
      </c>
      <c r="D44" s="36" t="s">
        <v>144</v>
      </c>
      <c r="E44" s="35" t="s">
        <v>143</v>
      </c>
      <c r="F44" s="164"/>
    </row>
    <row r="45" spans="1:6" ht="40.200000000000003" customHeight="1" x14ac:dyDescent="0.25">
      <c r="A45" s="27" t="s">
        <v>1</v>
      </c>
      <c r="B45" s="11" t="s">
        <v>346</v>
      </c>
      <c r="C45" s="36" t="s">
        <v>277</v>
      </c>
      <c r="D45" s="36" t="s">
        <v>144</v>
      </c>
      <c r="E45" s="35" t="s">
        <v>143</v>
      </c>
      <c r="F45" s="164"/>
    </row>
    <row r="46" spans="1:6" ht="40.200000000000003" customHeight="1" x14ac:dyDescent="0.25">
      <c r="A46" s="27" t="s">
        <v>1</v>
      </c>
      <c r="B46" s="11" t="s">
        <v>347</v>
      </c>
      <c r="C46" s="36" t="s">
        <v>277</v>
      </c>
      <c r="D46" s="36" t="s">
        <v>144</v>
      </c>
      <c r="E46" s="35" t="s">
        <v>143</v>
      </c>
      <c r="F46" s="164"/>
    </row>
    <row r="47" spans="1:6" ht="40.200000000000003" customHeight="1" x14ac:dyDescent="0.25">
      <c r="A47" s="27" t="s">
        <v>1</v>
      </c>
      <c r="B47" s="11" t="s">
        <v>348</v>
      </c>
      <c r="C47" s="36" t="s">
        <v>277</v>
      </c>
      <c r="D47" s="36" t="s">
        <v>144</v>
      </c>
      <c r="E47" s="35" t="s">
        <v>143</v>
      </c>
      <c r="F47" s="164"/>
    </row>
    <row r="48" spans="1:6" ht="40.200000000000003" customHeight="1" x14ac:dyDescent="0.25">
      <c r="A48" s="27" t="s">
        <v>1</v>
      </c>
      <c r="B48" s="11" t="s">
        <v>349</v>
      </c>
      <c r="C48" s="36" t="s">
        <v>277</v>
      </c>
      <c r="D48" s="36" t="s">
        <v>144</v>
      </c>
      <c r="E48" s="35" t="s">
        <v>143</v>
      </c>
      <c r="F48" s="164"/>
    </row>
    <row r="49" spans="1:6" ht="40.200000000000003" customHeight="1" x14ac:dyDescent="0.25">
      <c r="A49" s="27" t="s">
        <v>1</v>
      </c>
      <c r="B49" s="11" t="s">
        <v>350</v>
      </c>
      <c r="C49" s="36" t="s">
        <v>277</v>
      </c>
      <c r="D49" s="36" t="s">
        <v>144</v>
      </c>
      <c r="E49" s="35" t="s">
        <v>143</v>
      </c>
      <c r="F49" s="164"/>
    </row>
    <row r="50" spans="1:6" ht="40.200000000000003" customHeight="1" x14ac:dyDescent="0.25">
      <c r="A50" s="27" t="s">
        <v>1</v>
      </c>
      <c r="B50" s="11" t="s">
        <v>351</v>
      </c>
      <c r="C50" s="36" t="s">
        <v>277</v>
      </c>
      <c r="D50" s="36" t="s">
        <v>144</v>
      </c>
      <c r="E50" s="35" t="s">
        <v>143</v>
      </c>
      <c r="F50" s="164"/>
    </row>
    <row r="51" spans="1:6" ht="40.200000000000003" customHeight="1" x14ac:dyDescent="0.25">
      <c r="A51" s="27" t="s">
        <v>1</v>
      </c>
      <c r="B51" s="11" t="s">
        <v>352</v>
      </c>
      <c r="C51" s="36" t="s">
        <v>277</v>
      </c>
      <c r="D51" s="36" t="s">
        <v>144</v>
      </c>
      <c r="E51" s="35" t="s">
        <v>143</v>
      </c>
      <c r="F51" s="164"/>
    </row>
    <row r="52" spans="1:6" ht="40.200000000000003" customHeight="1" x14ac:dyDescent="0.25">
      <c r="A52" s="27" t="s">
        <v>1</v>
      </c>
      <c r="B52" s="11" t="s">
        <v>353</v>
      </c>
      <c r="C52" s="36" t="s">
        <v>277</v>
      </c>
      <c r="D52" s="36" t="s">
        <v>144</v>
      </c>
      <c r="E52" s="35" t="s">
        <v>143</v>
      </c>
      <c r="F52" s="164"/>
    </row>
    <row r="53" spans="1:6" ht="40.200000000000003" customHeight="1" x14ac:dyDescent="0.25">
      <c r="A53" s="27" t="s">
        <v>1</v>
      </c>
      <c r="B53" s="11" t="s">
        <v>354</v>
      </c>
      <c r="C53" s="36" t="s">
        <v>277</v>
      </c>
      <c r="D53" s="36" t="s">
        <v>144</v>
      </c>
      <c r="E53" s="35" t="s">
        <v>143</v>
      </c>
      <c r="F53" s="164"/>
    </row>
    <row r="54" spans="1:6" ht="40.200000000000003" customHeight="1" x14ac:dyDescent="0.25">
      <c r="A54" s="27" t="s">
        <v>1</v>
      </c>
      <c r="B54" s="11" t="s">
        <v>355</v>
      </c>
      <c r="C54" s="36" t="s">
        <v>277</v>
      </c>
      <c r="D54" s="36" t="s">
        <v>144</v>
      </c>
      <c r="E54" s="35" t="s">
        <v>143</v>
      </c>
      <c r="F54" s="164"/>
    </row>
    <row r="55" spans="1:6" ht="40.200000000000003" customHeight="1" x14ac:dyDescent="0.25">
      <c r="A55" s="27" t="s">
        <v>1</v>
      </c>
      <c r="B55" s="11" t="s">
        <v>356</v>
      </c>
      <c r="C55" s="36" t="s">
        <v>277</v>
      </c>
      <c r="D55" s="36" t="s">
        <v>144</v>
      </c>
      <c r="E55" s="35" t="s">
        <v>143</v>
      </c>
      <c r="F55" s="164"/>
    </row>
    <row r="56" spans="1:6" ht="40.200000000000003" customHeight="1" x14ac:dyDescent="0.25">
      <c r="A56" s="27" t="s">
        <v>1</v>
      </c>
      <c r="B56" s="11" t="s">
        <v>357</v>
      </c>
      <c r="C56" s="36" t="s">
        <v>277</v>
      </c>
      <c r="D56" s="36" t="s">
        <v>144</v>
      </c>
      <c r="E56" s="35" t="s">
        <v>143</v>
      </c>
      <c r="F56" s="164"/>
    </row>
    <row r="57" spans="1:6" ht="40.200000000000003" customHeight="1" x14ac:dyDescent="0.25">
      <c r="A57" s="27" t="s">
        <v>1</v>
      </c>
      <c r="B57" s="11" t="s">
        <v>358</v>
      </c>
      <c r="C57" s="36" t="s">
        <v>277</v>
      </c>
      <c r="D57" s="36" t="s">
        <v>144</v>
      </c>
      <c r="E57" s="35" t="s">
        <v>143</v>
      </c>
      <c r="F57" s="164"/>
    </row>
    <row r="58" spans="1:6" ht="40.200000000000003" customHeight="1" x14ac:dyDescent="0.25">
      <c r="A58" s="27" t="s">
        <v>1</v>
      </c>
      <c r="B58" s="11" t="s">
        <v>359</v>
      </c>
      <c r="C58" s="36" t="s">
        <v>277</v>
      </c>
      <c r="D58" s="36" t="s">
        <v>144</v>
      </c>
      <c r="E58" s="35" t="s">
        <v>143</v>
      </c>
      <c r="F58" s="164"/>
    </row>
    <row r="59" spans="1:6" ht="40.200000000000003" customHeight="1" x14ac:dyDescent="0.25">
      <c r="A59" s="27" t="s">
        <v>1</v>
      </c>
      <c r="B59" s="11" t="s">
        <v>360</v>
      </c>
      <c r="C59" s="36" t="s">
        <v>277</v>
      </c>
      <c r="D59" s="36" t="s">
        <v>144</v>
      </c>
      <c r="E59" s="35" t="s">
        <v>143</v>
      </c>
      <c r="F59" s="164"/>
    </row>
    <row r="60" spans="1:6" ht="40.200000000000003" customHeight="1" x14ac:dyDescent="0.25">
      <c r="A60" s="27" t="s">
        <v>1</v>
      </c>
      <c r="B60" s="11" t="s">
        <v>361</v>
      </c>
      <c r="C60" s="36" t="s">
        <v>277</v>
      </c>
      <c r="D60" s="36" t="s">
        <v>144</v>
      </c>
      <c r="E60" s="35" t="s">
        <v>143</v>
      </c>
      <c r="F60" s="164"/>
    </row>
    <row r="61" spans="1:6" ht="40.200000000000003" customHeight="1" x14ac:dyDescent="0.25">
      <c r="A61" s="27" t="s">
        <v>1</v>
      </c>
      <c r="B61" s="11" t="s">
        <v>362</v>
      </c>
      <c r="C61" s="36" t="s">
        <v>277</v>
      </c>
      <c r="D61" s="36" t="s">
        <v>144</v>
      </c>
      <c r="E61" s="35" t="s">
        <v>143</v>
      </c>
      <c r="F61" s="164"/>
    </row>
    <row r="62" spans="1:6" ht="40.200000000000003" customHeight="1" x14ac:dyDescent="0.25">
      <c r="A62" s="27" t="s">
        <v>1</v>
      </c>
      <c r="B62" s="11" t="s">
        <v>363</v>
      </c>
      <c r="C62" s="36" t="s">
        <v>277</v>
      </c>
      <c r="D62" s="36" t="s">
        <v>144</v>
      </c>
      <c r="E62" s="35" t="s">
        <v>143</v>
      </c>
      <c r="F62" s="164"/>
    </row>
    <row r="63" spans="1:6" ht="40.200000000000003" customHeight="1" x14ac:dyDescent="0.25">
      <c r="A63" s="27" t="s">
        <v>1</v>
      </c>
      <c r="B63" s="11" t="s">
        <v>364</v>
      </c>
      <c r="C63" s="36" t="s">
        <v>277</v>
      </c>
      <c r="D63" s="36" t="s">
        <v>144</v>
      </c>
      <c r="E63" s="35" t="s">
        <v>143</v>
      </c>
      <c r="F63" s="164"/>
    </row>
    <row r="64" spans="1:6" ht="40.200000000000003" customHeight="1" x14ac:dyDescent="0.25">
      <c r="A64" s="27" t="s">
        <v>1</v>
      </c>
      <c r="B64" s="11" t="s">
        <v>365</v>
      </c>
      <c r="C64" s="36" t="s">
        <v>277</v>
      </c>
      <c r="D64" s="36" t="s">
        <v>144</v>
      </c>
      <c r="E64" s="35" t="s">
        <v>143</v>
      </c>
      <c r="F64" s="164"/>
    </row>
    <row r="65" spans="1:6" ht="40.200000000000003" customHeight="1" x14ac:dyDescent="0.25">
      <c r="A65" s="27" t="s">
        <v>1</v>
      </c>
      <c r="B65" s="11" t="s">
        <v>366</v>
      </c>
      <c r="C65" s="36" t="s">
        <v>277</v>
      </c>
      <c r="D65" s="36" t="s">
        <v>144</v>
      </c>
      <c r="E65" s="35" t="s">
        <v>143</v>
      </c>
      <c r="F65" s="164"/>
    </row>
    <row r="66" spans="1:6" ht="40.200000000000003" customHeight="1" x14ac:dyDescent="0.25">
      <c r="A66" s="27" t="s">
        <v>1</v>
      </c>
      <c r="B66" s="11" t="s">
        <v>367</v>
      </c>
      <c r="C66" s="36" t="s">
        <v>277</v>
      </c>
      <c r="D66" s="36" t="s">
        <v>144</v>
      </c>
      <c r="E66" s="35" t="s">
        <v>143</v>
      </c>
      <c r="F66" s="164"/>
    </row>
    <row r="67" spans="1:6" ht="40.200000000000003" customHeight="1" x14ac:dyDescent="0.25">
      <c r="A67" s="27" t="s">
        <v>1</v>
      </c>
      <c r="B67" s="11" t="s">
        <v>368</v>
      </c>
      <c r="C67" s="36" t="s">
        <v>277</v>
      </c>
      <c r="D67" s="36" t="s">
        <v>144</v>
      </c>
      <c r="E67" s="35" t="s">
        <v>143</v>
      </c>
      <c r="F67" s="164"/>
    </row>
    <row r="68" spans="1:6" ht="40.200000000000003" customHeight="1" x14ac:dyDescent="0.25">
      <c r="A68" s="27" t="s">
        <v>1</v>
      </c>
      <c r="B68" s="11" t="s">
        <v>369</v>
      </c>
      <c r="C68" s="36" t="s">
        <v>277</v>
      </c>
      <c r="D68" s="36" t="s">
        <v>144</v>
      </c>
      <c r="E68" s="35" t="s">
        <v>143</v>
      </c>
      <c r="F68" s="164"/>
    </row>
    <row r="69" spans="1:6" ht="40.200000000000003" customHeight="1" x14ac:dyDescent="0.25">
      <c r="A69" s="27" t="s">
        <v>1</v>
      </c>
      <c r="B69" s="11" t="s">
        <v>370</v>
      </c>
      <c r="C69" s="36" t="s">
        <v>277</v>
      </c>
      <c r="D69" s="36" t="s">
        <v>144</v>
      </c>
      <c r="E69" s="35" t="s">
        <v>143</v>
      </c>
      <c r="F69" s="164"/>
    </row>
    <row r="70" spans="1:6" ht="40.200000000000003" customHeight="1" x14ac:dyDescent="0.25">
      <c r="A70" s="27" t="s">
        <v>1</v>
      </c>
      <c r="B70" s="11" t="s">
        <v>371</v>
      </c>
      <c r="C70" s="36" t="s">
        <v>277</v>
      </c>
      <c r="D70" s="36" t="s">
        <v>144</v>
      </c>
      <c r="E70" s="35" t="s">
        <v>143</v>
      </c>
      <c r="F70" s="164"/>
    </row>
    <row r="71" spans="1:6" ht="40.200000000000003" customHeight="1" x14ac:dyDescent="0.25">
      <c r="A71" s="27" t="s">
        <v>1</v>
      </c>
      <c r="B71" s="11" t="s">
        <v>372</v>
      </c>
      <c r="C71" s="36" t="s">
        <v>277</v>
      </c>
      <c r="D71" s="36" t="s">
        <v>144</v>
      </c>
      <c r="E71" s="35" t="s">
        <v>143</v>
      </c>
      <c r="F71" s="164"/>
    </row>
    <row r="72" spans="1:6" ht="40.200000000000003" customHeight="1" x14ac:dyDescent="0.25">
      <c r="A72" s="27" t="s">
        <v>1</v>
      </c>
      <c r="B72" s="11" t="s">
        <v>373</v>
      </c>
      <c r="C72" s="36" t="s">
        <v>277</v>
      </c>
      <c r="D72" s="36" t="s">
        <v>144</v>
      </c>
      <c r="E72" s="35" t="s">
        <v>143</v>
      </c>
      <c r="F72" s="164"/>
    </row>
    <row r="73" spans="1:6" ht="40.200000000000003" customHeight="1" x14ac:dyDescent="0.25">
      <c r="A73" s="27" t="s">
        <v>1</v>
      </c>
      <c r="B73" s="11" t="s">
        <v>374</v>
      </c>
      <c r="C73" s="36" t="s">
        <v>277</v>
      </c>
      <c r="D73" s="36" t="s">
        <v>144</v>
      </c>
      <c r="E73" s="35" t="s">
        <v>143</v>
      </c>
      <c r="F73" s="164"/>
    </row>
    <row r="74" spans="1:6" ht="40.200000000000003" customHeight="1" x14ac:dyDescent="0.25">
      <c r="A74" s="27" t="s">
        <v>1</v>
      </c>
      <c r="B74" s="11" t="s">
        <v>375</v>
      </c>
      <c r="C74" s="36" t="s">
        <v>277</v>
      </c>
      <c r="D74" s="36" t="s">
        <v>144</v>
      </c>
      <c r="E74" s="35" t="s">
        <v>143</v>
      </c>
      <c r="F74" s="164"/>
    </row>
    <row r="75" spans="1:6" ht="40.200000000000003" customHeight="1" x14ac:dyDescent="0.25">
      <c r="A75" s="27" t="s">
        <v>1</v>
      </c>
      <c r="B75" s="11" t="s">
        <v>376</v>
      </c>
      <c r="C75" s="36" t="s">
        <v>277</v>
      </c>
      <c r="D75" s="36" t="s">
        <v>144</v>
      </c>
      <c r="E75" s="35" t="s">
        <v>143</v>
      </c>
      <c r="F75" s="164"/>
    </row>
    <row r="76" spans="1:6" ht="40.200000000000003" customHeight="1" x14ac:dyDescent="0.25">
      <c r="A76" s="27" t="s">
        <v>1</v>
      </c>
      <c r="B76" s="11" t="s">
        <v>377</v>
      </c>
      <c r="C76" s="36" t="s">
        <v>277</v>
      </c>
      <c r="D76" s="36" t="s">
        <v>144</v>
      </c>
      <c r="E76" s="35" t="s">
        <v>143</v>
      </c>
      <c r="F76" s="164"/>
    </row>
    <row r="77" spans="1:6" ht="40.200000000000003" customHeight="1" x14ac:dyDescent="0.25">
      <c r="A77" s="27" t="s">
        <v>1</v>
      </c>
      <c r="B77" s="11" t="s">
        <v>378</v>
      </c>
      <c r="C77" s="36" t="s">
        <v>277</v>
      </c>
      <c r="D77" s="36" t="s">
        <v>144</v>
      </c>
      <c r="E77" s="35" t="s">
        <v>143</v>
      </c>
      <c r="F77" s="164"/>
    </row>
    <row r="78" spans="1:6" ht="40.200000000000003" customHeight="1" x14ac:dyDescent="0.25">
      <c r="A78" s="27" t="s">
        <v>1</v>
      </c>
      <c r="B78" s="11" t="s">
        <v>379</v>
      </c>
      <c r="C78" s="36" t="s">
        <v>277</v>
      </c>
      <c r="D78" s="36" t="s">
        <v>144</v>
      </c>
      <c r="E78" s="35" t="s">
        <v>143</v>
      </c>
      <c r="F78" s="164"/>
    </row>
    <row r="79" spans="1:6" ht="40.200000000000003" customHeight="1" x14ac:dyDescent="0.25">
      <c r="A79" s="27" t="s">
        <v>1</v>
      </c>
      <c r="B79" s="11" t="s">
        <v>380</v>
      </c>
      <c r="C79" s="36" t="s">
        <v>277</v>
      </c>
      <c r="D79" s="36" t="s">
        <v>144</v>
      </c>
      <c r="E79" s="35" t="s">
        <v>143</v>
      </c>
      <c r="F79" s="164"/>
    </row>
    <row r="80" spans="1:6" ht="40.200000000000003" customHeight="1" x14ac:dyDescent="0.25">
      <c r="A80" s="27" t="s">
        <v>1</v>
      </c>
      <c r="B80" s="11" t="s">
        <v>381</v>
      </c>
      <c r="C80" s="36" t="s">
        <v>277</v>
      </c>
      <c r="D80" s="36" t="s">
        <v>144</v>
      </c>
      <c r="E80" s="35" t="s">
        <v>143</v>
      </c>
      <c r="F80" s="164"/>
    </row>
    <row r="81" spans="1:6" ht="40.200000000000003" customHeight="1" x14ac:dyDescent="0.25">
      <c r="A81" s="27" t="s">
        <v>1</v>
      </c>
      <c r="B81" s="11" t="s">
        <v>382</v>
      </c>
      <c r="C81" s="36" t="s">
        <v>277</v>
      </c>
      <c r="D81" s="36" t="s">
        <v>144</v>
      </c>
      <c r="E81" s="35" t="s">
        <v>143</v>
      </c>
      <c r="F81" s="164"/>
    </row>
    <row r="82" spans="1:6" ht="40.200000000000003" customHeight="1" x14ac:dyDescent="0.25">
      <c r="A82" s="27" t="s">
        <v>1</v>
      </c>
      <c r="B82" s="11" t="s">
        <v>383</v>
      </c>
      <c r="C82" s="36" t="s">
        <v>277</v>
      </c>
      <c r="D82" s="36" t="s">
        <v>144</v>
      </c>
      <c r="E82" s="35" t="s">
        <v>143</v>
      </c>
      <c r="F82" s="164"/>
    </row>
    <row r="83" spans="1:6" ht="40.200000000000003" customHeight="1" x14ac:dyDescent="0.25">
      <c r="A83" s="27" t="s">
        <v>1</v>
      </c>
      <c r="B83" s="11" t="s">
        <v>384</v>
      </c>
      <c r="C83" s="36" t="s">
        <v>277</v>
      </c>
      <c r="D83" s="36" t="s">
        <v>144</v>
      </c>
      <c r="E83" s="35" t="s">
        <v>143</v>
      </c>
      <c r="F83" s="164"/>
    </row>
    <row r="84" spans="1:6" ht="40.200000000000003" customHeight="1" x14ac:dyDescent="0.25">
      <c r="A84" s="27" t="s">
        <v>1</v>
      </c>
      <c r="B84" s="11" t="s">
        <v>385</v>
      </c>
      <c r="C84" s="36" t="s">
        <v>277</v>
      </c>
      <c r="D84" s="36" t="s">
        <v>144</v>
      </c>
      <c r="E84" s="35" t="s">
        <v>143</v>
      </c>
      <c r="F84" s="164"/>
    </row>
    <row r="85" spans="1:6" ht="40.200000000000003" customHeight="1" x14ac:dyDescent="0.25">
      <c r="A85" s="27" t="s">
        <v>1</v>
      </c>
      <c r="B85" s="11" t="s">
        <v>386</v>
      </c>
      <c r="C85" s="36" t="s">
        <v>277</v>
      </c>
      <c r="D85" s="36" t="s">
        <v>144</v>
      </c>
      <c r="E85" s="35" t="s">
        <v>143</v>
      </c>
      <c r="F85" s="164"/>
    </row>
    <row r="86" spans="1:6" ht="40.200000000000003" customHeight="1" x14ac:dyDescent="0.25">
      <c r="A86" s="27" t="s">
        <v>1</v>
      </c>
      <c r="B86" s="11" t="s">
        <v>387</v>
      </c>
      <c r="C86" s="36" t="s">
        <v>277</v>
      </c>
      <c r="D86" s="36" t="s">
        <v>144</v>
      </c>
      <c r="E86" s="35" t="s">
        <v>143</v>
      </c>
      <c r="F86" s="164"/>
    </row>
    <row r="87" spans="1:6" ht="40.200000000000003" customHeight="1" x14ac:dyDescent="0.25">
      <c r="A87" s="27" t="s">
        <v>1</v>
      </c>
      <c r="B87" s="11" t="s">
        <v>388</v>
      </c>
      <c r="C87" s="36" t="s">
        <v>277</v>
      </c>
      <c r="D87" s="36" t="s">
        <v>144</v>
      </c>
      <c r="E87" s="35" t="s">
        <v>143</v>
      </c>
      <c r="F87" s="164"/>
    </row>
    <row r="88" spans="1:6" ht="40.200000000000003" customHeight="1" x14ac:dyDescent="0.25">
      <c r="A88" s="27" t="s">
        <v>1</v>
      </c>
      <c r="B88" s="11" t="s">
        <v>389</v>
      </c>
      <c r="C88" s="36" t="s">
        <v>277</v>
      </c>
      <c r="D88" s="36" t="s">
        <v>144</v>
      </c>
      <c r="E88" s="35" t="s">
        <v>143</v>
      </c>
      <c r="F88" s="164"/>
    </row>
    <row r="89" spans="1:6" ht="40.200000000000003" customHeight="1" x14ac:dyDescent="0.25">
      <c r="A89" s="27" t="s">
        <v>1</v>
      </c>
      <c r="B89" s="11" t="s">
        <v>390</v>
      </c>
      <c r="C89" s="36" t="s">
        <v>277</v>
      </c>
      <c r="D89" s="36" t="s">
        <v>144</v>
      </c>
      <c r="E89" s="35" t="s">
        <v>143</v>
      </c>
      <c r="F89" s="164"/>
    </row>
    <row r="90" spans="1:6" ht="40.200000000000003" customHeight="1" x14ac:dyDescent="0.25">
      <c r="A90" s="27" t="s">
        <v>1</v>
      </c>
      <c r="B90" s="11" t="s">
        <v>391</v>
      </c>
      <c r="C90" s="36" t="s">
        <v>277</v>
      </c>
      <c r="D90" s="36" t="s">
        <v>144</v>
      </c>
      <c r="E90" s="35" t="s">
        <v>143</v>
      </c>
      <c r="F90" s="164"/>
    </row>
    <row r="91" spans="1:6" ht="40.200000000000003" customHeight="1" x14ac:dyDescent="0.25">
      <c r="A91" s="27" t="s">
        <v>1</v>
      </c>
      <c r="B91" s="11" t="s">
        <v>392</v>
      </c>
      <c r="C91" s="36" t="s">
        <v>277</v>
      </c>
      <c r="D91" s="36" t="s">
        <v>144</v>
      </c>
      <c r="E91" s="35" t="s">
        <v>143</v>
      </c>
      <c r="F91" s="164"/>
    </row>
    <row r="92" spans="1:6" ht="40.200000000000003" customHeight="1" x14ac:dyDescent="0.25">
      <c r="A92" s="27" t="s">
        <v>1</v>
      </c>
      <c r="B92" s="11" t="s">
        <v>393</v>
      </c>
      <c r="C92" s="36" t="s">
        <v>277</v>
      </c>
      <c r="D92" s="36" t="s">
        <v>144</v>
      </c>
      <c r="E92" s="35" t="s">
        <v>143</v>
      </c>
      <c r="F92" s="164"/>
    </row>
    <row r="93" spans="1:6" ht="40.200000000000003" customHeight="1" x14ac:dyDescent="0.25">
      <c r="A93" s="27" t="s">
        <v>1</v>
      </c>
      <c r="B93" s="11" t="s">
        <v>394</v>
      </c>
      <c r="C93" s="36" t="s">
        <v>277</v>
      </c>
      <c r="D93" s="36" t="s">
        <v>144</v>
      </c>
      <c r="E93" s="35" t="s">
        <v>143</v>
      </c>
      <c r="F93" s="164"/>
    </row>
    <row r="94" spans="1:6" ht="40.200000000000003" customHeight="1" x14ac:dyDescent="0.25">
      <c r="A94" s="27" t="s">
        <v>1</v>
      </c>
      <c r="B94" s="11" t="s">
        <v>395</v>
      </c>
      <c r="C94" s="36" t="s">
        <v>277</v>
      </c>
      <c r="D94" s="36" t="s">
        <v>144</v>
      </c>
      <c r="E94" s="35" t="s">
        <v>143</v>
      </c>
      <c r="F94" s="164"/>
    </row>
    <row r="95" spans="1:6" ht="40.200000000000003" customHeight="1" x14ac:dyDescent="0.25">
      <c r="A95" s="27" t="s">
        <v>1</v>
      </c>
      <c r="B95" s="11" t="s">
        <v>396</v>
      </c>
      <c r="C95" s="36" t="s">
        <v>277</v>
      </c>
      <c r="D95" s="36" t="s">
        <v>144</v>
      </c>
      <c r="E95" s="35" t="s">
        <v>143</v>
      </c>
      <c r="F95" s="164"/>
    </row>
    <row r="96" spans="1:6" ht="40.200000000000003" customHeight="1" x14ac:dyDescent="0.25">
      <c r="A96" s="27" t="s">
        <v>1</v>
      </c>
      <c r="B96" s="11" t="s">
        <v>397</v>
      </c>
      <c r="C96" s="36" t="s">
        <v>277</v>
      </c>
      <c r="D96" s="36" t="s">
        <v>144</v>
      </c>
      <c r="E96" s="35" t="s">
        <v>143</v>
      </c>
      <c r="F96" s="164"/>
    </row>
    <row r="97" spans="1:6" ht="40.200000000000003" customHeight="1" x14ac:dyDescent="0.25">
      <c r="A97" s="27" t="s">
        <v>1</v>
      </c>
      <c r="B97" s="11" t="s">
        <v>398</v>
      </c>
      <c r="C97" s="36" t="s">
        <v>277</v>
      </c>
      <c r="D97" s="36" t="s">
        <v>144</v>
      </c>
      <c r="E97" s="35" t="s">
        <v>143</v>
      </c>
      <c r="F97" s="164"/>
    </row>
    <row r="98" spans="1:6" ht="40.200000000000003" customHeight="1" x14ac:dyDescent="0.25">
      <c r="A98" s="27" t="s">
        <v>1</v>
      </c>
      <c r="B98" s="11" t="s">
        <v>399</v>
      </c>
      <c r="C98" s="36" t="s">
        <v>277</v>
      </c>
      <c r="D98" s="36" t="s">
        <v>144</v>
      </c>
      <c r="E98" s="35" t="s">
        <v>143</v>
      </c>
      <c r="F98" s="164"/>
    </row>
    <row r="99" spans="1:6" ht="40.200000000000003" customHeight="1" x14ac:dyDescent="0.25">
      <c r="A99" s="27" t="s">
        <v>1</v>
      </c>
      <c r="B99" s="11" t="s">
        <v>400</v>
      </c>
      <c r="C99" s="36" t="s">
        <v>277</v>
      </c>
      <c r="D99" s="36" t="s">
        <v>144</v>
      </c>
      <c r="E99" s="35" t="s">
        <v>143</v>
      </c>
      <c r="F99" s="164"/>
    </row>
    <row r="100" spans="1:6" ht="40.200000000000003" customHeight="1" x14ac:dyDescent="0.25">
      <c r="A100" s="27" t="s">
        <v>1</v>
      </c>
      <c r="B100" s="11" t="s">
        <v>401</v>
      </c>
      <c r="C100" s="36" t="s">
        <v>277</v>
      </c>
      <c r="D100" s="36" t="s">
        <v>144</v>
      </c>
      <c r="E100" s="35" t="s">
        <v>143</v>
      </c>
      <c r="F100" s="164"/>
    </row>
    <row r="101" spans="1:6" ht="40.200000000000003" customHeight="1" x14ac:dyDescent="0.25">
      <c r="A101" s="27" t="s">
        <v>1</v>
      </c>
      <c r="B101" s="11" t="s">
        <v>402</v>
      </c>
      <c r="C101" s="36" t="s">
        <v>277</v>
      </c>
      <c r="D101" s="36" t="s">
        <v>144</v>
      </c>
      <c r="E101" s="35" t="s">
        <v>143</v>
      </c>
      <c r="F101" s="164"/>
    </row>
    <row r="102" spans="1:6" ht="40.200000000000003" customHeight="1" x14ac:dyDescent="0.25">
      <c r="A102" s="27" t="s">
        <v>1</v>
      </c>
      <c r="B102" s="11" t="s">
        <v>403</v>
      </c>
      <c r="C102" s="36" t="s">
        <v>277</v>
      </c>
      <c r="D102" s="36" t="s">
        <v>144</v>
      </c>
      <c r="E102" s="35" t="s">
        <v>143</v>
      </c>
      <c r="F102" s="164"/>
    </row>
    <row r="103" spans="1:6" ht="40.200000000000003" customHeight="1" x14ac:dyDescent="0.25">
      <c r="A103" s="27" t="s">
        <v>1</v>
      </c>
      <c r="B103" s="11" t="s">
        <v>404</v>
      </c>
      <c r="C103" s="36" t="s">
        <v>277</v>
      </c>
      <c r="D103" s="36" t="s">
        <v>144</v>
      </c>
      <c r="E103" s="35" t="s">
        <v>143</v>
      </c>
      <c r="F103" s="164"/>
    </row>
    <row r="104" spans="1:6" ht="40.200000000000003" customHeight="1" x14ac:dyDescent="0.25">
      <c r="A104" s="27" t="s">
        <v>1</v>
      </c>
      <c r="B104" s="11" t="s">
        <v>405</v>
      </c>
      <c r="C104" s="36" t="s">
        <v>277</v>
      </c>
      <c r="D104" s="36" t="s">
        <v>144</v>
      </c>
      <c r="E104" s="35" t="s">
        <v>143</v>
      </c>
      <c r="F104" s="164"/>
    </row>
    <row r="105" spans="1:6" ht="40.200000000000003" customHeight="1" x14ac:dyDescent="0.25">
      <c r="A105" s="27" t="s">
        <v>1</v>
      </c>
      <c r="B105" s="11" t="s">
        <v>406</v>
      </c>
      <c r="C105" s="36" t="s">
        <v>277</v>
      </c>
      <c r="D105" s="36" t="s">
        <v>144</v>
      </c>
      <c r="E105" s="35" t="s">
        <v>143</v>
      </c>
      <c r="F105" s="164"/>
    </row>
    <row r="106" spans="1:6" ht="40.200000000000003" customHeight="1" x14ac:dyDescent="0.25">
      <c r="A106" s="27" t="s">
        <v>1</v>
      </c>
      <c r="B106" s="11" t="s">
        <v>407</v>
      </c>
      <c r="C106" s="36" t="s">
        <v>277</v>
      </c>
      <c r="D106" s="36" t="s">
        <v>144</v>
      </c>
      <c r="E106" s="35" t="s">
        <v>143</v>
      </c>
      <c r="F106" s="164"/>
    </row>
    <row r="107" spans="1:6" ht="40.200000000000003" customHeight="1" x14ac:dyDescent="0.25">
      <c r="A107" s="27" t="s">
        <v>1</v>
      </c>
      <c r="B107" s="11" t="s">
        <v>408</v>
      </c>
      <c r="C107" s="36" t="s">
        <v>277</v>
      </c>
      <c r="D107" s="36" t="s">
        <v>144</v>
      </c>
      <c r="E107" s="35" t="s">
        <v>143</v>
      </c>
      <c r="F107" s="164"/>
    </row>
    <row r="108" spans="1:6" ht="40.200000000000003" customHeight="1" x14ac:dyDescent="0.25">
      <c r="A108" s="27" t="s">
        <v>1</v>
      </c>
      <c r="B108" s="11" t="s">
        <v>409</v>
      </c>
      <c r="C108" s="36" t="s">
        <v>277</v>
      </c>
      <c r="D108" s="36" t="s">
        <v>144</v>
      </c>
      <c r="E108" s="35" t="s">
        <v>143</v>
      </c>
      <c r="F108" s="164"/>
    </row>
    <row r="109" spans="1:6" ht="40.200000000000003" customHeight="1" x14ac:dyDescent="0.25">
      <c r="A109" s="27" t="s">
        <v>1</v>
      </c>
      <c r="B109" s="11" t="s">
        <v>410</v>
      </c>
      <c r="C109" s="36" t="s">
        <v>277</v>
      </c>
      <c r="D109" s="36" t="s">
        <v>144</v>
      </c>
      <c r="E109" s="35" t="s">
        <v>143</v>
      </c>
      <c r="F109" s="164"/>
    </row>
    <row r="110" spans="1:6" ht="40.200000000000003" customHeight="1" x14ac:dyDescent="0.25">
      <c r="A110" s="27" t="s">
        <v>1</v>
      </c>
      <c r="B110" s="11" t="s">
        <v>411</v>
      </c>
      <c r="C110" s="36" t="s">
        <v>277</v>
      </c>
      <c r="D110" s="36" t="s">
        <v>144</v>
      </c>
      <c r="E110" s="35" t="s">
        <v>143</v>
      </c>
      <c r="F110" s="164"/>
    </row>
    <row r="111" spans="1:6" ht="40.200000000000003" customHeight="1" x14ac:dyDescent="0.25">
      <c r="A111" s="27" t="s">
        <v>1</v>
      </c>
      <c r="B111" s="11" t="s">
        <v>412</v>
      </c>
      <c r="C111" s="36" t="s">
        <v>277</v>
      </c>
      <c r="D111" s="36" t="s">
        <v>144</v>
      </c>
      <c r="E111" s="35" t="s">
        <v>143</v>
      </c>
      <c r="F111" s="164"/>
    </row>
    <row r="112" spans="1:6" ht="40.200000000000003" customHeight="1" x14ac:dyDescent="0.25">
      <c r="A112" s="27" t="s">
        <v>1</v>
      </c>
      <c r="B112" s="11" t="s">
        <v>413</v>
      </c>
      <c r="C112" s="36" t="s">
        <v>277</v>
      </c>
      <c r="D112" s="36" t="s">
        <v>144</v>
      </c>
      <c r="E112" s="35" t="s">
        <v>143</v>
      </c>
      <c r="F112" s="164"/>
    </row>
    <row r="113" spans="1:6" ht="40.200000000000003" customHeight="1" x14ac:dyDescent="0.25">
      <c r="A113" s="27" t="s">
        <v>1</v>
      </c>
      <c r="B113" s="11" t="s">
        <v>414</v>
      </c>
      <c r="C113" s="36" t="s">
        <v>277</v>
      </c>
      <c r="D113" s="36" t="s">
        <v>144</v>
      </c>
      <c r="E113" s="35" t="s">
        <v>143</v>
      </c>
      <c r="F113" s="164"/>
    </row>
    <row r="114" spans="1:6" ht="40.200000000000003" customHeight="1" x14ac:dyDescent="0.25">
      <c r="A114" s="27" t="s">
        <v>1</v>
      </c>
      <c r="B114" s="11" t="s">
        <v>415</v>
      </c>
      <c r="C114" s="36" t="s">
        <v>277</v>
      </c>
      <c r="D114" s="36" t="s">
        <v>144</v>
      </c>
      <c r="E114" s="35" t="s">
        <v>143</v>
      </c>
      <c r="F114" s="164"/>
    </row>
    <row r="115" spans="1:6" ht="40.200000000000003" customHeight="1" x14ac:dyDescent="0.25">
      <c r="A115" s="27" t="s">
        <v>1</v>
      </c>
      <c r="B115" s="11" t="s">
        <v>416</v>
      </c>
      <c r="C115" s="36" t="s">
        <v>277</v>
      </c>
      <c r="D115" s="36" t="s">
        <v>144</v>
      </c>
      <c r="E115" s="35" t="s">
        <v>143</v>
      </c>
      <c r="F115" s="164"/>
    </row>
    <row r="116" spans="1:6" ht="40.200000000000003" customHeight="1" x14ac:dyDescent="0.25">
      <c r="A116" s="27" t="s">
        <v>1</v>
      </c>
      <c r="B116" s="11" t="s">
        <v>417</v>
      </c>
      <c r="C116" s="36" t="s">
        <v>277</v>
      </c>
      <c r="D116" s="36" t="s">
        <v>144</v>
      </c>
      <c r="E116" s="35" t="s">
        <v>143</v>
      </c>
      <c r="F116" s="164"/>
    </row>
    <row r="117" spans="1:6" ht="40.200000000000003" customHeight="1" x14ac:dyDescent="0.25">
      <c r="A117" s="27" t="s">
        <v>1</v>
      </c>
      <c r="B117" s="11" t="s">
        <v>418</v>
      </c>
      <c r="C117" s="36" t="s">
        <v>277</v>
      </c>
      <c r="D117" s="36" t="s">
        <v>144</v>
      </c>
      <c r="E117" s="35" t="s">
        <v>143</v>
      </c>
      <c r="F117" s="164"/>
    </row>
    <row r="118" spans="1:6" ht="40.200000000000003" customHeight="1" x14ac:dyDescent="0.25">
      <c r="A118" s="27" t="s">
        <v>1</v>
      </c>
      <c r="B118" s="11" t="s">
        <v>419</v>
      </c>
      <c r="C118" s="36" t="s">
        <v>277</v>
      </c>
      <c r="D118" s="36" t="s">
        <v>144</v>
      </c>
      <c r="E118" s="35" t="s">
        <v>143</v>
      </c>
      <c r="F118" s="164"/>
    </row>
    <row r="119" spans="1:6" ht="40.200000000000003" customHeight="1" x14ac:dyDescent="0.25">
      <c r="A119" s="27" t="s">
        <v>1</v>
      </c>
      <c r="B119" s="11" t="s">
        <v>420</v>
      </c>
      <c r="C119" s="36" t="s">
        <v>277</v>
      </c>
      <c r="D119" s="36" t="s">
        <v>144</v>
      </c>
      <c r="E119" s="35" t="s">
        <v>143</v>
      </c>
      <c r="F119" s="164"/>
    </row>
    <row r="120" spans="1:6" ht="40.200000000000003" customHeight="1" x14ac:dyDescent="0.25">
      <c r="A120" s="27" t="s">
        <v>1</v>
      </c>
      <c r="B120" s="11" t="s">
        <v>421</v>
      </c>
      <c r="C120" s="36" t="s">
        <v>277</v>
      </c>
      <c r="D120" s="36" t="s">
        <v>144</v>
      </c>
      <c r="E120" s="35" t="s">
        <v>143</v>
      </c>
      <c r="F120" s="164"/>
    </row>
    <row r="121" spans="1:6" ht="40.200000000000003" customHeight="1" x14ac:dyDescent="0.25">
      <c r="A121" s="27" t="s">
        <v>1</v>
      </c>
      <c r="B121" s="11" t="s">
        <v>422</v>
      </c>
      <c r="C121" s="36" t="s">
        <v>277</v>
      </c>
      <c r="D121" s="36" t="s">
        <v>144</v>
      </c>
      <c r="E121" s="35" t="s">
        <v>143</v>
      </c>
      <c r="F121" s="164"/>
    </row>
    <row r="122" spans="1:6" ht="40.200000000000003" customHeight="1" x14ac:dyDescent="0.25">
      <c r="A122" s="27" t="s">
        <v>1</v>
      </c>
      <c r="B122" s="11" t="s">
        <v>423</v>
      </c>
      <c r="C122" s="36" t="s">
        <v>277</v>
      </c>
      <c r="D122" s="36" t="s">
        <v>144</v>
      </c>
      <c r="E122" s="35" t="s">
        <v>143</v>
      </c>
      <c r="F122" s="164"/>
    </row>
    <row r="123" spans="1:6" ht="40.200000000000003" customHeight="1" x14ac:dyDescent="0.25">
      <c r="A123" s="27" t="s">
        <v>1</v>
      </c>
      <c r="B123" s="11" t="s">
        <v>424</v>
      </c>
      <c r="C123" s="36" t="s">
        <v>277</v>
      </c>
      <c r="D123" s="36" t="s">
        <v>144</v>
      </c>
      <c r="E123" s="35" t="s">
        <v>143</v>
      </c>
      <c r="F123" s="164"/>
    </row>
    <row r="124" spans="1:6" ht="40.200000000000003" customHeight="1" x14ac:dyDescent="0.25">
      <c r="A124" s="27" t="s">
        <v>1</v>
      </c>
      <c r="B124" s="11" t="s">
        <v>425</v>
      </c>
      <c r="C124" s="36" t="s">
        <v>277</v>
      </c>
      <c r="D124" s="36" t="s">
        <v>144</v>
      </c>
      <c r="E124" s="35" t="s">
        <v>143</v>
      </c>
      <c r="F124" s="164"/>
    </row>
    <row r="125" spans="1:6" ht="40.200000000000003" customHeight="1" x14ac:dyDescent="0.25">
      <c r="A125" s="27" t="s">
        <v>1</v>
      </c>
      <c r="B125" s="11" t="s">
        <v>426</v>
      </c>
      <c r="C125" s="36" t="s">
        <v>277</v>
      </c>
      <c r="D125" s="36" t="s">
        <v>144</v>
      </c>
      <c r="E125" s="35" t="s">
        <v>143</v>
      </c>
      <c r="F125" s="164"/>
    </row>
    <row r="126" spans="1:6" ht="40.200000000000003" customHeight="1" x14ac:dyDescent="0.25">
      <c r="A126" s="27" t="s">
        <v>1</v>
      </c>
      <c r="B126" s="11" t="s">
        <v>427</v>
      </c>
      <c r="C126" s="36" t="s">
        <v>277</v>
      </c>
      <c r="D126" s="36" t="s">
        <v>144</v>
      </c>
      <c r="E126" s="35" t="s">
        <v>143</v>
      </c>
      <c r="F126" s="164"/>
    </row>
    <row r="127" spans="1:6" ht="40.200000000000003" customHeight="1" x14ac:dyDescent="0.25">
      <c r="A127" s="27" t="s">
        <v>1</v>
      </c>
      <c r="B127" s="11" t="s">
        <v>428</v>
      </c>
      <c r="C127" s="36" t="s">
        <v>277</v>
      </c>
      <c r="D127" s="36" t="s">
        <v>144</v>
      </c>
      <c r="E127" s="35" t="s">
        <v>143</v>
      </c>
      <c r="F127" s="164"/>
    </row>
    <row r="128" spans="1:6" ht="40.200000000000003" customHeight="1" x14ac:dyDescent="0.25">
      <c r="A128" s="27" t="s">
        <v>1</v>
      </c>
      <c r="B128" s="11" t="s">
        <v>429</v>
      </c>
      <c r="C128" s="36" t="s">
        <v>277</v>
      </c>
      <c r="D128" s="36" t="s">
        <v>144</v>
      </c>
      <c r="E128" s="35" t="s">
        <v>143</v>
      </c>
      <c r="F128" s="164"/>
    </row>
    <row r="129" spans="1:6" ht="40.200000000000003" customHeight="1" x14ac:dyDescent="0.25">
      <c r="A129" s="27" t="s">
        <v>1</v>
      </c>
      <c r="B129" s="11" t="s">
        <v>430</v>
      </c>
      <c r="C129" s="36" t="s">
        <v>277</v>
      </c>
      <c r="D129" s="36" t="s">
        <v>144</v>
      </c>
      <c r="E129" s="35" t="s">
        <v>143</v>
      </c>
      <c r="F129" s="164"/>
    </row>
    <row r="130" spans="1:6" ht="40.200000000000003" customHeight="1" x14ac:dyDescent="0.25">
      <c r="A130" s="27" t="s">
        <v>1</v>
      </c>
      <c r="B130" s="11" t="s">
        <v>431</v>
      </c>
      <c r="C130" s="36" t="s">
        <v>277</v>
      </c>
      <c r="D130" s="36" t="s">
        <v>144</v>
      </c>
      <c r="E130" s="35" t="s">
        <v>143</v>
      </c>
      <c r="F130" s="164"/>
    </row>
    <row r="131" spans="1:6" ht="40.200000000000003" customHeight="1" x14ac:dyDescent="0.25">
      <c r="A131" s="27" t="s">
        <v>1</v>
      </c>
      <c r="B131" s="11" t="s">
        <v>432</v>
      </c>
      <c r="C131" s="36" t="s">
        <v>277</v>
      </c>
      <c r="D131" s="36" t="s">
        <v>144</v>
      </c>
      <c r="E131" s="35" t="s">
        <v>143</v>
      </c>
      <c r="F131" s="164"/>
    </row>
    <row r="132" spans="1:6" ht="40.200000000000003" customHeight="1" x14ac:dyDescent="0.25">
      <c r="A132" s="27" t="s">
        <v>1</v>
      </c>
      <c r="B132" s="11" t="s">
        <v>433</v>
      </c>
      <c r="C132" s="36" t="s">
        <v>277</v>
      </c>
      <c r="D132" s="36" t="s">
        <v>144</v>
      </c>
      <c r="E132" s="35" t="s">
        <v>143</v>
      </c>
      <c r="F132" s="164"/>
    </row>
    <row r="133" spans="1:6" ht="40.200000000000003" customHeight="1" x14ac:dyDescent="0.25">
      <c r="A133" s="27" t="s">
        <v>1</v>
      </c>
      <c r="B133" s="11" t="s">
        <v>434</v>
      </c>
      <c r="C133" s="36" t="s">
        <v>277</v>
      </c>
      <c r="D133" s="36" t="s">
        <v>144</v>
      </c>
      <c r="E133" s="35" t="s">
        <v>143</v>
      </c>
      <c r="F133" s="164"/>
    </row>
    <row r="134" spans="1:6" ht="40.200000000000003" customHeight="1" x14ac:dyDescent="0.25">
      <c r="A134" s="27" t="s">
        <v>1</v>
      </c>
      <c r="B134" s="11" t="s">
        <v>435</v>
      </c>
      <c r="C134" s="36" t="s">
        <v>277</v>
      </c>
      <c r="D134" s="36" t="s">
        <v>144</v>
      </c>
      <c r="E134" s="35" t="s">
        <v>143</v>
      </c>
      <c r="F134" s="164"/>
    </row>
    <row r="135" spans="1:6" ht="40.200000000000003" customHeight="1" x14ac:dyDescent="0.25">
      <c r="A135" s="27" t="s">
        <v>1</v>
      </c>
      <c r="B135" s="11" t="s">
        <v>436</v>
      </c>
      <c r="C135" s="36" t="s">
        <v>277</v>
      </c>
      <c r="D135" s="36" t="s">
        <v>144</v>
      </c>
      <c r="E135" s="35" t="s">
        <v>143</v>
      </c>
      <c r="F135" s="164"/>
    </row>
    <row r="136" spans="1:6" ht="40.200000000000003" customHeight="1" x14ac:dyDescent="0.25">
      <c r="A136" s="27" t="s">
        <v>1</v>
      </c>
      <c r="B136" s="11" t="s">
        <v>437</v>
      </c>
      <c r="C136" s="36" t="s">
        <v>277</v>
      </c>
      <c r="D136" s="36" t="s">
        <v>144</v>
      </c>
      <c r="E136" s="35" t="s">
        <v>143</v>
      </c>
      <c r="F136" s="164"/>
    </row>
    <row r="137" spans="1:6" ht="40.200000000000003" customHeight="1" x14ac:dyDescent="0.25">
      <c r="A137" s="27" t="s">
        <v>1</v>
      </c>
      <c r="B137" s="11" t="s">
        <v>438</v>
      </c>
      <c r="C137" s="36" t="s">
        <v>277</v>
      </c>
      <c r="D137" s="36" t="s">
        <v>144</v>
      </c>
      <c r="E137" s="35" t="s">
        <v>143</v>
      </c>
      <c r="F137" s="164"/>
    </row>
    <row r="138" spans="1:6" ht="40.200000000000003" customHeight="1" x14ac:dyDescent="0.25">
      <c r="A138" s="27" t="s">
        <v>1</v>
      </c>
      <c r="B138" s="11" t="s">
        <v>439</v>
      </c>
      <c r="C138" s="36" t="s">
        <v>277</v>
      </c>
      <c r="D138" s="36" t="s">
        <v>144</v>
      </c>
      <c r="E138" s="35" t="s">
        <v>143</v>
      </c>
      <c r="F138" s="164"/>
    </row>
    <row r="139" spans="1:6" ht="40.200000000000003" customHeight="1" x14ac:dyDescent="0.25">
      <c r="A139" s="27" t="s">
        <v>1</v>
      </c>
      <c r="B139" s="11" t="s">
        <v>440</v>
      </c>
      <c r="C139" s="36" t="s">
        <v>277</v>
      </c>
      <c r="D139" s="36" t="s">
        <v>144</v>
      </c>
      <c r="E139" s="35" t="s">
        <v>143</v>
      </c>
      <c r="F139" s="164"/>
    </row>
    <row r="140" spans="1:6" ht="40.200000000000003" customHeight="1" x14ac:dyDescent="0.25">
      <c r="A140" s="27" t="s">
        <v>1</v>
      </c>
      <c r="B140" s="11" t="s">
        <v>441</v>
      </c>
      <c r="C140" s="36" t="s">
        <v>277</v>
      </c>
      <c r="D140" s="36" t="s">
        <v>144</v>
      </c>
      <c r="E140" s="35" t="s">
        <v>143</v>
      </c>
      <c r="F140" s="164"/>
    </row>
    <row r="141" spans="1:6" ht="40.200000000000003" customHeight="1" x14ac:dyDescent="0.25">
      <c r="A141" s="27" t="s">
        <v>1</v>
      </c>
      <c r="B141" s="11" t="s">
        <v>442</v>
      </c>
      <c r="C141" s="36" t="s">
        <v>277</v>
      </c>
      <c r="D141" s="36" t="s">
        <v>144</v>
      </c>
      <c r="E141" s="35" t="s">
        <v>143</v>
      </c>
      <c r="F141" s="164"/>
    </row>
    <row r="142" spans="1:6" ht="40.200000000000003" customHeight="1" x14ac:dyDescent="0.25">
      <c r="A142" s="27" t="s">
        <v>1</v>
      </c>
      <c r="B142" s="11" t="s">
        <v>443</v>
      </c>
      <c r="C142" s="36" t="s">
        <v>277</v>
      </c>
      <c r="D142" s="36" t="s">
        <v>144</v>
      </c>
      <c r="E142" s="35" t="s">
        <v>143</v>
      </c>
      <c r="F142" s="164"/>
    </row>
    <row r="143" spans="1:6" ht="40.200000000000003" customHeight="1" x14ac:dyDescent="0.25">
      <c r="A143" s="27" t="s">
        <v>1</v>
      </c>
      <c r="B143" s="11" t="s">
        <v>444</v>
      </c>
      <c r="C143" s="36" t="s">
        <v>277</v>
      </c>
      <c r="D143" s="36" t="s">
        <v>144</v>
      </c>
      <c r="E143" s="35" t="s">
        <v>143</v>
      </c>
      <c r="F143" s="164"/>
    </row>
    <row r="144" spans="1:6" ht="40.200000000000003" customHeight="1" x14ac:dyDescent="0.25">
      <c r="A144" s="27" t="s">
        <v>1</v>
      </c>
      <c r="B144" s="11" t="s">
        <v>445</v>
      </c>
      <c r="C144" s="36" t="s">
        <v>277</v>
      </c>
      <c r="D144" s="36" t="s">
        <v>144</v>
      </c>
      <c r="E144" s="35" t="s">
        <v>143</v>
      </c>
      <c r="F144" s="164"/>
    </row>
    <row r="145" spans="1:6" ht="40.200000000000003" customHeight="1" x14ac:dyDescent="0.25">
      <c r="A145" s="27" t="s">
        <v>1</v>
      </c>
      <c r="B145" s="11" t="s">
        <v>446</v>
      </c>
      <c r="C145" s="36" t="s">
        <v>277</v>
      </c>
      <c r="D145" s="36" t="s">
        <v>144</v>
      </c>
      <c r="E145" s="35" t="s">
        <v>143</v>
      </c>
      <c r="F145" s="164"/>
    </row>
    <row r="146" spans="1:6" ht="40.200000000000003" customHeight="1" x14ac:dyDescent="0.25">
      <c r="A146" s="27" t="s">
        <v>1</v>
      </c>
      <c r="B146" s="11" t="s">
        <v>447</v>
      </c>
      <c r="C146" s="36" t="s">
        <v>277</v>
      </c>
      <c r="D146" s="36" t="s">
        <v>144</v>
      </c>
      <c r="E146" s="35" t="s">
        <v>143</v>
      </c>
      <c r="F146" s="164"/>
    </row>
    <row r="147" spans="1:6" ht="40.200000000000003" customHeight="1" x14ac:dyDescent="0.25">
      <c r="A147" s="27" t="s">
        <v>1</v>
      </c>
      <c r="B147" s="11" t="s">
        <v>448</v>
      </c>
      <c r="C147" s="36" t="s">
        <v>277</v>
      </c>
      <c r="D147" s="36" t="s">
        <v>144</v>
      </c>
      <c r="E147" s="35" t="s">
        <v>143</v>
      </c>
      <c r="F147" s="164"/>
    </row>
    <row r="148" spans="1:6" ht="40.200000000000003" customHeight="1" x14ac:dyDescent="0.25">
      <c r="A148" s="27" t="s">
        <v>1</v>
      </c>
      <c r="B148" s="11" t="s">
        <v>449</v>
      </c>
      <c r="C148" s="36" t="s">
        <v>277</v>
      </c>
      <c r="D148" s="36" t="s">
        <v>144</v>
      </c>
      <c r="E148" s="35" t="s">
        <v>143</v>
      </c>
      <c r="F148" s="164"/>
    </row>
    <row r="149" spans="1:6" ht="40.200000000000003" customHeight="1" x14ac:dyDescent="0.25">
      <c r="A149" s="27" t="s">
        <v>1</v>
      </c>
      <c r="B149" s="11" t="s">
        <v>450</v>
      </c>
      <c r="C149" s="36" t="s">
        <v>277</v>
      </c>
      <c r="D149" s="36" t="s">
        <v>144</v>
      </c>
      <c r="E149" s="35" t="s">
        <v>143</v>
      </c>
      <c r="F149" s="164"/>
    </row>
    <row r="150" spans="1:6" ht="40.200000000000003" customHeight="1" x14ac:dyDescent="0.25">
      <c r="A150" s="27" t="s">
        <v>1</v>
      </c>
      <c r="B150" s="11" t="s">
        <v>451</v>
      </c>
      <c r="C150" s="36" t="s">
        <v>277</v>
      </c>
      <c r="D150" s="36" t="s">
        <v>144</v>
      </c>
      <c r="E150" s="35" t="s">
        <v>143</v>
      </c>
      <c r="F150" s="164"/>
    </row>
    <row r="151" spans="1:6" ht="40.200000000000003" customHeight="1" x14ac:dyDescent="0.25">
      <c r="A151" s="27" t="s">
        <v>1</v>
      </c>
      <c r="B151" s="11" t="s">
        <v>452</v>
      </c>
      <c r="C151" s="36" t="s">
        <v>277</v>
      </c>
      <c r="D151" s="36" t="s">
        <v>144</v>
      </c>
      <c r="E151" s="35" t="s">
        <v>143</v>
      </c>
      <c r="F151" s="164"/>
    </row>
    <row r="152" spans="1:6" ht="40.200000000000003" customHeight="1" x14ac:dyDescent="0.25">
      <c r="A152" s="27" t="s">
        <v>1</v>
      </c>
      <c r="B152" s="11" t="s">
        <v>453</v>
      </c>
      <c r="C152" s="36" t="s">
        <v>277</v>
      </c>
      <c r="D152" s="36" t="s">
        <v>144</v>
      </c>
      <c r="E152" s="35" t="s">
        <v>143</v>
      </c>
      <c r="F152" s="164"/>
    </row>
    <row r="153" spans="1:6" ht="40.200000000000003" customHeight="1" x14ac:dyDescent="0.25">
      <c r="A153" s="27" t="s">
        <v>1</v>
      </c>
      <c r="B153" s="11" t="s">
        <v>454</v>
      </c>
      <c r="C153" s="36" t="s">
        <v>277</v>
      </c>
      <c r="D153" s="36" t="s">
        <v>144</v>
      </c>
      <c r="E153" s="35" t="s">
        <v>143</v>
      </c>
      <c r="F153" s="164"/>
    </row>
    <row r="154" spans="1:6" ht="40.200000000000003" customHeight="1" x14ac:dyDescent="0.25">
      <c r="A154" s="27" t="s">
        <v>1</v>
      </c>
      <c r="B154" s="11" t="s">
        <v>455</v>
      </c>
      <c r="C154" s="36" t="s">
        <v>277</v>
      </c>
      <c r="D154" s="36" t="s">
        <v>144</v>
      </c>
      <c r="E154" s="35" t="s">
        <v>143</v>
      </c>
      <c r="F154" s="164"/>
    </row>
    <row r="155" spans="1:6" ht="40.200000000000003" customHeight="1" x14ac:dyDescent="0.25">
      <c r="A155" s="27" t="s">
        <v>1</v>
      </c>
      <c r="B155" s="11" t="s">
        <v>456</v>
      </c>
      <c r="C155" s="36" t="s">
        <v>277</v>
      </c>
      <c r="D155" s="36" t="s">
        <v>144</v>
      </c>
      <c r="E155" s="35" t="s">
        <v>143</v>
      </c>
      <c r="F155" s="164"/>
    </row>
    <row r="156" spans="1:6" ht="40.200000000000003" customHeight="1" x14ac:dyDescent="0.25">
      <c r="A156" s="27" t="s">
        <v>1</v>
      </c>
      <c r="B156" s="11" t="s">
        <v>457</v>
      </c>
      <c r="C156" s="36" t="s">
        <v>277</v>
      </c>
      <c r="D156" s="36" t="s">
        <v>144</v>
      </c>
      <c r="E156" s="35" t="s">
        <v>143</v>
      </c>
      <c r="F156" s="164"/>
    </row>
    <row r="157" spans="1:6" ht="40.200000000000003" customHeight="1" x14ac:dyDescent="0.25">
      <c r="A157" s="27" t="s">
        <v>1</v>
      </c>
      <c r="B157" s="11" t="s">
        <v>458</v>
      </c>
      <c r="C157" s="36" t="s">
        <v>277</v>
      </c>
      <c r="D157" s="36" t="s">
        <v>144</v>
      </c>
      <c r="E157" s="35" t="s">
        <v>143</v>
      </c>
      <c r="F157" s="164"/>
    </row>
    <row r="158" spans="1:6" ht="40.200000000000003" customHeight="1" x14ac:dyDescent="0.25">
      <c r="A158" s="27" t="s">
        <v>1</v>
      </c>
      <c r="B158" s="11" t="s">
        <v>459</v>
      </c>
      <c r="C158" s="36" t="s">
        <v>277</v>
      </c>
      <c r="D158" s="36" t="s">
        <v>144</v>
      </c>
      <c r="E158" s="35" t="s">
        <v>143</v>
      </c>
      <c r="F158" s="164"/>
    </row>
    <row r="159" spans="1:6" ht="40.200000000000003" customHeight="1" x14ac:dyDescent="0.25">
      <c r="A159" s="27" t="s">
        <v>1</v>
      </c>
      <c r="B159" s="11" t="s">
        <v>460</v>
      </c>
      <c r="C159" s="36" t="s">
        <v>277</v>
      </c>
      <c r="D159" s="36" t="s">
        <v>144</v>
      </c>
      <c r="E159" s="35" t="s">
        <v>143</v>
      </c>
      <c r="F159" s="164"/>
    </row>
    <row r="160" spans="1:6" ht="40.200000000000003" customHeight="1" x14ac:dyDescent="0.25">
      <c r="A160" s="27" t="s">
        <v>1</v>
      </c>
      <c r="B160" s="11" t="s">
        <v>461</v>
      </c>
      <c r="C160" s="36" t="s">
        <v>277</v>
      </c>
      <c r="D160" s="36" t="s">
        <v>144</v>
      </c>
      <c r="E160" s="35" t="s">
        <v>143</v>
      </c>
      <c r="F160" s="164"/>
    </row>
    <row r="161" spans="1:6" ht="40.200000000000003" customHeight="1" x14ac:dyDescent="0.25">
      <c r="A161" s="27" t="s">
        <v>1</v>
      </c>
      <c r="B161" s="11" t="s">
        <v>462</v>
      </c>
      <c r="C161" s="36" t="s">
        <v>277</v>
      </c>
      <c r="D161" s="36" t="s">
        <v>144</v>
      </c>
      <c r="E161" s="35" t="s">
        <v>143</v>
      </c>
      <c r="F161" s="164"/>
    </row>
    <row r="162" spans="1:6" ht="40.200000000000003" customHeight="1" x14ac:dyDescent="0.25">
      <c r="A162" s="27" t="s">
        <v>1</v>
      </c>
      <c r="B162" s="11" t="s">
        <v>463</v>
      </c>
      <c r="C162" s="36" t="s">
        <v>277</v>
      </c>
      <c r="D162" s="36" t="s">
        <v>144</v>
      </c>
      <c r="E162" s="35" t="s">
        <v>143</v>
      </c>
      <c r="F162" s="164"/>
    </row>
    <row r="163" spans="1:6" ht="40.200000000000003" customHeight="1" x14ac:dyDescent="0.25">
      <c r="A163" s="27" t="s">
        <v>1</v>
      </c>
      <c r="B163" s="11" t="s">
        <v>464</v>
      </c>
      <c r="C163" s="36" t="s">
        <v>277</v>
      </c>
      <c r="D163" s="36" t="s">
        <v>144</v>
      </c>
      <c r="E163" s="35" t="s">
        <v>143</v>
      </c>
      <c r="F163" s="164"/>
    </row>
    <row r="164" spans="1:6" ht="40.200000000000003" customHeight="1" x14ac:dyDescent="0.25">
      <c r="A164" s="27" t="s">
        <v>1</v>
      </c>
      <c r="B164" s="11" t="s">
        <v>465</v>
      </c>
      <c r="C164" s="36" t="s">
        <v>277</v>
      </c>
      <c r="D164" s="36" t="s">
        <v>144</v>
      </c>
      <c r="E164" s="35" t="s">
        <v>143</v>
      </c>
      <c r="F164" s="164"/>
    </row>
    <row r="165" spans="1:6" ht="40.200000000000003" customHeight="1" x14ac:dyDescent="0.25">
      <c r="A165" s="27" t="s">
        <v>1</v>
      </c>
      <c r="B165" s="11" t="s">
        <v>466</v>
      </c>
      <c r="C165" s="36" t="s">
        <v>277</v>
      </c>
      <c r="D165" s="36" t="s">
        <v>144</v>
      </c>
      <c r="E165" s="35" t="s">
        <v>143</v>
      </c>
      <c r="F165" s="164"/>
    </row>
    <row r="166" spans="1:6" ht="40.200000000000003" customHeight="1" x14ac:dyDescent="0.25">
      <c r="A166" s="27" t="s">
        <v>1</v>
      </c>
      <c r="B166" s="11" t="s">
        <v>467</v>
      </c>
      <c r="C166" s="36" t="s">
        <v>277</v>
      </c>
      <c r="D166" s="36" t="s">
        <v>144</v>
      </c>
      <c r="E166" s="35" t="s">
        <v>143</v>
      </c>
      <c r="F166" s="164"/>
    </row>
    <row r="167" spans="1:6" ht="40.200000000000003" customHeight="1" x14ac:dyDescent="0.25">
      <c r="A167" s="27" t="s">
        <v>1</v>
      </c>
      <c r="B167" s="11" t="s">
        <v>468</v>
      </c>
      <c r="C167" s="36" t="s">
        <v>277</v>
      </c>
      <c r="D167" s="36" t="s">
        <v>144</v>
      </c>
      <c r="E167" s="35" t="s">
        <v>143</v>
      </c>
      <c r="F167" s="164"/>
    </row>
    <row r="168" spans="1:6" ht="40.200000000000003" customHeight="1" x14ac:dyDescent="0.25">
      <c r="A168" s="27" t="s">
        <v>1</v>
      </c>
      <c r="B168" s="11" t="s">
        <v>469</v>
      </c>
      <c r="C168" s="36" t="s">
        <v>277</v>
      </c>
      <c r="D168" s="36" t="s">
        <v>144</v>
      </c>
      <c r="E168" s="35" t="s">
        <v>143</v>
      </c>
      <c r="F168" s="164"/>
    </row>
    <row r="169" spans="1:6" ht="40.200000000000003" customHeight="1" x14ac:dyDescent="0.25">
      <c r="A169" s="27" t="s">
        <v>1</v>
      </c>
      <c r="B169" s="11" t="s">
        <v>470</v>
      </c>
      <c r="C169" s="36" t="s">
        <v>277</v>
      </c>
      <c r="D169" s="36" t="s">
        <v>144</v>
      </c>
      <c r="E169" s="35" t="s">
        <v>143</v>
      </c>
      <c r="F169" s="164"/>
    </row>
    <row r="170" spans="1:6" ht="40.200000000000003" customHeight="1" x14ac:dyDescent="0.25">
      <c r="A170" s="27" t="s">
        <v>1</v>
      </c>
      <c r="B170" s="11" t="s">
        <v>471</v>
      </c>
      <c r="C170" s="36" t="s">
        <v>277</v>
      </c>
      <c r="D170" s="36" t="s">
        <v>144</v>
      </c>
      <c r="E170" s="35" t="s">
        <v>143</v>
      </c>
      <c r="F170" s="164"/>
    </row>
    <row r="171" spans="1:6" ht="40.200000000000003" customHeight="1" x14ac:dyDescent="0.25">
      <c r="A171" s="27" t="s">
        <v>1</v>
      </c>
      <c r="B171" s="11" t="s">
        <v>472</v>
      </c>
      <c r="C171" s="36" t="s">
        <v>277</v>
      </c>
      <c r="D171" s="36" t="s">
        <v>144</v>
      </c>
      <c r="E171" s="35" t="s">
        <v>143</v>
      </c>
      <c r="F171" s="164"/>
    </row>
    <row r="172" spans="1:6" ht="40.200000000000003" customHeight="1" x14ac:dyDescent="0.25">
      <c r="A172" s="27" t="s">
        <v>1</v>
      </c>
      <c r="B172" s="11" t="s">
        <v>473</v>
      </c>
      <c r="C172" s="36" t="s">
        <v>277</v>
      </c>
      <c r="D172" s="36" t="s">
        <v>144</v>
      </c>
      <c r="E172" s="35" t="s">
        <v>143</v>
      </c>
      <c r="F172" s="164"/>
    </row>
    <row r="173" spans="1:6" ht="40.200000000000003" customHeight="1" x14ac:dyDescent="0.25">
      <c r="A173" s="27" t="s">
        <v>1</v>
      </c>
      <c r="B173" s="11" t="s">
        <v>474</v>
      </c>
      <c r="C173" s="36" t="s">
        <v>277</v>
      </c>
      <c r="D173" s="36" t="s">
        <v>144</v>
      </c>
      <c r="E173" s="35" t="s">
        <v>143</v>
      </c>
      <c r="F173" s="164"/>
    </row>
    <row r="174" spans="1:6" ht="40.200000000000003" customHeight="1" x14ac:dyDescent="0.25">
      <c r="A174" s="27" t="s">
        <v>1</v>
      </c>
      <c r="B174" s="11" t="s">
        <v>475</v>
      </c>
      <c r="C174" s="36" t="s">
        <v>277</v>
      </c>
      <c r="D174" s="36" t="s">
        <v>144</v>
      </c>
      <c r="E174" s="35" t="s">
        <v>143</v>
      </c>
      <c r="F174" s="164"/>
    </row>
    <row r="175" spans="1:6" ht="40.200000000000003" customHeight="1" x14ac:dyDescent="0.25">
      <c r="A175" s="27" t="s">
        <v>1</v>
      </c>
      <c r="B175" s="11" t="s">
        <v>476</v>
      </c>
      <c r="C175" s="36" t="s">
        <v>277</v>
      </c>
      <c r="D175" s="36" t="s">
        <v>144</v>
      </c>
      <c r="E175" s="35" t="s">
        <v>143</v>
      </c>
      <c r="F175" s="164"/>
    </row>
    <row r="176" spans="1:6" ht="40.200000000000003" customHeight="1" x14ac:dyDescent="0.25">
      <c r="A176" s="27" t="s">
        <v>1</v>
      </c>
      <c r="B176" s="11" t="s">
        <v>477</v>
      </c>
      <c r="C176" s="36" t="s">
        <v>277</v>
      </c>
      <c r="D176" s="36" t="s">
        <v>144</v>
      </c>
      <c r="E176" s="35" t="s">
        <v>143</v>
      </c>
      <c r="F176" s="164"/>
    </row>
    <row r="177" spans="1:6" ht="40.200000000000003" customHeight="1" x14ac:dyDescent="0.25">
      <c r="A177" s="27" t="s">
        <v>1</v>
      </c>
      <c r="B177" s="11" t="s">
        <v>478</v>
      </c>
      <c r="C177" s="36" t="s">
        <v>277</v>
      </c>
      <c r="D177" s="36" t="s">
        <v>144</v>
      </c>
      <c r="E177" s="35" t="s">
        <v>143</v>
      </c>
      <c r="F177" s="164"/>
    </row>
    <row r="178" spans="1:6" ht="40.200000000000003" customHeight="1" x14ac:dyDescent="0.25">
      <c r="A178" s="27" t="s">
        <v>1</v>
      </c>
      <c r="B178" s="11" t="s">
        <v>479</v>
      </c>
      <c r="C178" s="36" t="s">
        <v>277</v>
      </c>
      <c r="D178" s="36" t="s">
        <v>144</v>
      </c>
      <c r="E178" s="35" t="s">
        <v>143</v>
      </c>
      <c r="F178" s="164"/>
    </row>
    <row r="179" spans="1:6" ht="40.200000000000003" customHeight="1" x14ac:dyDescent="0.25">
      <c r="A179" s="27" t="s">
        <v>1</v>
      </c>
      <c r="B179" s="11" t="s">
        <v>480</v>
      </c>
      <c r="C179" s="36" t="s">
        <v>277</v>
      </c>
      <c r="D179" s="36" t="s">
        <v>144</v>
      </c>
      <c r="E179" s="35" t="s">
        <v>143</v>
      </c>
      <c r="F179" s="164"/>
    </row>
    <row r="180" spans="1:6" ht="40.200000000000003" customHeight="1" x14ac:dyDescent="0.25">
      <c r="A180" s="27" t="s">
        <v>1</v>
      </c>
      <c r="B180" s="11" t="s">
        <v>481</v>
      </c>
      <c r="C180" s="36" t="s">
        <v>277</v>
      </c>
      <c r="D180" s="36" t="s">
        <v>144</v>
      </c>
      <c r="E180" s="35" t="s">
        <v>143</v>
      </c>
      <c r="F180" s="164"/>
    </row>
    <row r="181" spans="1:6" ht="40.200000000000003" customHeight="1" x14ac:dyDescent="0.25">
      <c r="A181" s="27" t="s">
        <v>1</v>
      </c>
      <c r="B181" s="11" t="s">
        <v>482</v>
      </c>
      <c r="C181" s="36" t="s">
        <v>277</v>
      </c>
      <c r="D181" s="36" t="s">
        <v>144</v>
      </c>
      <c r="E181" s="35" t="s">
        <v>143</v>
      </c>
      <c r="F181" s="164"/>
    </row>
    <row r="182" spans="1:6" ht="40.200000000000003" customHeight="1" x14ac:dyDescent="0.25">
      <c r="A182" s="27" t="s">
        <v>1</v>
      </c>
      <c r="B182" s="11" t="s">
        <v>483</v>
      </c>
      <c r="C182" s="36" t="s">
        <v>277</v>
      </c>
      <c r="D182" s="36" t="s">
        <v>144</v>
      </c>
      <c r="E182" s="35" t="s">
        <v>143</v>
      </c>
      <c r="F182" s="164"/>
    </row>
    <row r="183" spans="1:6" ht="40.200000000000003" customHeight="1" x14ac:dyDescent="0.25">
      <c r="A183" s="27" t="s">
        <v>1</v>
      </c>
      <c r="B183" s="11" t="s">
        <v>484</v>
      </c>
      <c r="C183" s="36" t="s">
        <v>277</v>
      </c>
      <c r="D183" s="36" t="s">
        <v>144</v>
      </c>
      <c r="E183" s="35" t="s">
        <v>143</v>
      </c>
      <c r="F183" s="164"/>
    </row>
    <row r="184" spans="1:6" ht="40.200000000000003" customHeight="1" x14ac:dyDescent="0.25">
      <c r="A184" s="27" t="s">
        <v>1</v>
      </c>
      <c r="B184" s="11" t="s">
        <v>485</v>
      </c>
      <c r="C184" s="36" t="s">
        <v>277</v>
      </c>
      <c r="D184" s="36" t="s">
        <v>144</v>
      </c>
      <c r="E184" s="35" t="s">
        <v>143</v>
      </c>
      <c r="F184" s="164"/>
    </row>
    <row r="185" spans="1:6" ht="40.200000000000003" customHeight="1" x14ac:dyDescent="0.25">
      <c r="A185" s="27" t="s">
        <v>1</v>
      </c>
      <c r="B185" s="11" t="s">
        <v>486</v>
      </c>
      <c r="C185" s="36" t="s">
        <v>277</v>
      </c>
      <c r="D185" s="36" t="s">
        <v>144</v>
      </c>
      <c r="E185" s="35" t="s">
        <v>143</v>
      </c>
      <c r="F185" s="164"/>
    </row>
    <row r="186" spans="1:6" ht="40.200000000000003" customHeight="1" x14ac:dyDescent="0.25">
      <c r="A186" s="27" t="s">
        <v>1</v>
      </c>
      <c r="B186" s="11" t="s">
        <v>487</v>
      </c>
      <c r="C186" s="36" t="s">
        <v>277</v>
      </c>
      <c r="D186" s="36" t="s">
        <v>144</v>
      </c>
      <c r="E186" s="35" t="s">
        <v>143</v>
      </c>
      <c r="F186" s="164"/>
    </row>
    <row r="187" spans="1:6" ht="40.200000000000003" customHeight="1" x14ac:dyDescent="0.25">
      <c r="A187" s="27" t="s">
        <v>1</v>
      </c>
      <c r="B187" s="11" t="s">
        <v>488</v>
      </c>
      <c r="C187" s="36" t="s">
        <v>277</v>
      </c>
      <c r="D187" s="36" t="s">
        <v>144</v>
      </c>
      <c r="E187" s="35" t="s">
        <v>143</v>
      </c>
      <c r="F187" s="164"/>
    </row>
    <row r="188" spans="1:6" ht="40.200000000000003" customHeight="1" x14ac:dyDescent="0.25">
      <c r="A188" s="27" t="s">
        <v>1</v>
      </c>
      <c r="B188" s="11" t="s">
        <v>489</v>
      </c>
      <c r="C188" s="36" t="s">
        <v>277</v>
      </c>
      <c r="D188" s="36" t="s">
        <v>144</v>
      </c>
      <c r="E188" s="35" t="s">
        <v>143</v>
      </c>
      <c r="F188" s="164"/>
    </row>
    <row r="189" spans="1:6" ht="40.200000000000003" customHeight="1" x14ac:dyDescent="0.25">
      <c r="A189" s="27" t="s">
        <v>1</v>
      </c>
      <c r="B189" s="11" t="s">
        <v>490</v>
      </c>
      <c r="C189" s="36" t="s">
        <v>277</v>
      </c>
      <c r="D189" s="36" t="s">
        <v>144</v>
      </c>
      <c r="E189" s="35" t="s">
        <v>143</v>
      </c>
      <c r="F189" s="164"/>
    </row>
    <row r="190" spans="1:6" ht="40.200000000000003" customHeight="1" x14ac:dyDescent="0.25">
      <c r="A190" s="27" t="s">
        <v>1</v>
      </c>
      <c r="B190" s="11" t="s">
        <v>491</v>
      </c>
      <c r="C190" s="36" t="s">
        <v>277</v>
      </c>
      <c r="D190" s="36" t="s">
        <v>144</v>
      </c>
      <c r="E190" s="35" t="s">
        <v>143</v>
      </c>
      <c r="F190" s="164"/>
    </row>
    <row r="191" spans="1:6" ht="40.200000000000003" customHeight="1" x14ac:dyDescent="0.25">
      <c r="A191" s="27" t="s">
        <v>1</v>
      </c>
      <c r="B191" s="11" t="s">
        <v>492</v>
      </c>
      <c r="C191" s="36" t="s">
        <v>277</v>
      </c>
      <c r="D191" s="36" t="s">
        <v>144</v>
      </c>
      <c r="E191" s="35" t="s">
        <v>143</v>
      </c>
      <c r="F191" s="164"/>
    </row>
    <row r="192" spans="1:6" ht="40.200000000000003" customHeight="1" x14ac:dyDescent="0.25">
      <c r="A192" s="27" t="s">
        <v>1</v>
      </c>
      <c r="B192" s="11" t="s">
        <v>493</v>
      </c>
      <c r="C192" s="36" t="s">
        <v>277</v>
      </c>
      <c r="D192" s="36" t="s">
        <v>144</v>
      </c>
      <c r="E192" s="35" t="s">
        <v>143</v>
      </c>
      <c r="F192" s="164"/>
    </row>
    <row r="193" spans="1:6" ht="40.200000000000003" customHeight="1" x14ac:dyDescent="0.25">
      <c r="A193" s="27" t="s">
        <v>1</v>
      </c>
      <c r="B193" s="11" t="s">
        <v>494</v>
      </c>
      <c r="C193" s="36" t="s">
        <v>277</v>
      </c>
      <c r="D193" s="36" t="s">
        <v>144</v>
      </c>
      <c r="E193" s="35" t="s">
        <v>143</v>
      </c>
      <c r="F193" s="164"/>
    </row>
    <row r="194" spans="1:6" ht="40.200000000000003" customHeight="1" x14ac:dyDescent="0.25">
      <c r="A194" s="27" t="s">
        <v>1</v>
      </c>
      <c r="B194" s="11" t="s">
        <v>495</v>
      </c>
      <c r="C194" s="36" t="s">
        <v>277</v>
      </c>
      <c r="D194" s="36" t="s">
        <v>144</v>
      </c>
      <c r="E194" s="35" t="s">
        <v>143</v>
      </c>
      <c r="F194" s="164"/>
    </row>
    <row r="195" spans="1:6" ht="40.200000000000003" customHeight="1" x14ac:dyDescent="0.25">
      <c r="A195" s="27" t="s">
        <v>1</v>
      </c>
      <c r="B195" s="11" t="s">
        <v>496</v>
      </c>
      <c r="C195" s="36" t="s">
        <v>277</v>
      </c>
      <c r="D195" s="36" t="s">
        <v>144</v>
      </c>
      <c r="E195" s="35" t="s">
        <v>143</v>
      </c>
      <c r="F195" s="164"/>
    </row>
    <row r="196" spans="1:6" ht="40.200000000000003" customHeight="1" x14ac:dyDescent="0.25">
      <c r="A196" s="27" t="s">
        <v>1</v>
      </c>
      <c r="B196" s="11" t="s">
        <v>497</v>
      </c>
      <c r="C196" s="36" t="s">
        <v>277</v>
      </c>
      <c r="D196" s="36" t="s">
        <v>144</v>
      </c>
      <c r="E196" s="35" t="s">
        <v>143</v>
      </c>
      <c r="F196" s="164"/>
    </row>
    <row r="197" spans="1:6" ht="40.200000000000003" customHeight="1" x14ac:dyDescent="0.25">
      <c r="A197" s="27" t="s">
        <v>1</v>
      </c>
      <c r="B197" s="11" t="s">
        <v>498</v>
      </c>
      <c r="C197" s="36" t="s">
        <v>277</v>
      </c>
      <c r="D197" s="36" t="s">
        <v>144</v>
      </c>
      <c r="E197" s="35" t="s">
        <v>143</v>
      </c>
      <c r="F197" s="164"/>
    </row>
    <row r="198" spans="1:6" ht="40.200000000000003" customHeight="1" x14ac:dyDescent="0.25">
      <c r="A198" s="27" t="s">
        <v>1</v>
      </c>
      <c r="B198" s="11" t="s">
        <v>499</v>
      </c>
      <c r="C198" s="36" t="s">
        <v>277</v>
      </c>
      <c r="D198" s="36" t="s">
        <v>144</v>
      </c>
      <c r="E198" s="35" t="s">
        <v>143</v>
      </c>
      <c r="F198" s="164"/>
    </row>
    <row r="199" spans="1:6" ht="40.200000000000003" customHeight="1" x14ac:dyDescent="0.25">
      <c r="A199" s="27" t="s">
        <v>1</v>
      </c>
      <c r="B199" s="11" t="s">
        <v>500</v>
      </c>
      <c r="C199" s="36" t="s">
        <v>277</v>
      </c>
      <c r="D199" s="36" t="s">
        <v>144</v>
      </c>
      <c r="E199" s="35" t="s">
        <v>143</v>
      </c>
      <c r="F199" s="164"/>
    </row>
    <row r="200" spans="1:6" ht="40.200000000000003" customHeight="1" x14ac:dyDescent="0.25">
      <c r="A200" s="27" t="s">
        <v>1</v>
      </c>
      <c r="B200" s="11" t="s">
        <v>501</v>
      </c>
      <c r="C200" s="36" t="s">
        <v>277</v>
      </c>
      <c r="D200" s="36" t="s">
        <v>144</v>
      </c>
      <c r="E200" s="35" t="s">
        <v>143</v>
      </c>
      <c r="F200" s="164"/>
    </row>
    <row r="201" spans="1:6" ht="40.200000000000003" customHeight="1" x14ac:dyDescent="0.25">
      <c r="A201" s="27" t="s">
        <v>1</v>
      </c>
      <c r="B201" s="11" t="s">
        <v>502</v>
      </c>
      <c r="C201" s="36" t="s">
        <v>277</v>
      </c>
      <c r="D201" s="36" t="s">
        <v>144</v>
      </c>
      <c r="E201" s="35" t="s">
        <v>143</v>
      </c>
      <c r="F201" s="164"/>
    </row>
    <row r="202" spans="1:6" ht="40.200000000000003" customHeight="1" x14ac:dyDescent="0.25">
      <c r="A202" s="27" t="s">
        <v>1</v>
      </c>
      <c r="B202" s="11" t="s">
        <v>503</v>
      </c>
      <c r="C202" s="36" t="s">
        <v>277</v>
      </c>
      <c r="D202" s="36" t="s">
        <v>144</v>
      </c>
      <c r="E202" s="35" t="s">
        <v>143</v>
      </c>
      <c r="F202" s="164"/>
    </row>
    <row r="203" spans="1:6" ht="40.200000000000003" customHeight="1" x14ac:dyDescent="0.25">
      <c r="A203" s="27" t="s">
        <v>1</v>
      </c>
      <c r="B203" s="11" t="s">
        <v>504</v>
      </c>
      <c r="C203" s="36" t="s">
        <v>277</v>
      </c>
      <c r="D203" s="36" t="s">
        <v>144</v>
      </c>
      <c r="E203" s="35" t="s">
        <v>143</v>
      </c>
      <c r="F203" s="164"/>
    </row>
    <row r="204" spans="1:6" ht="40.200000000000003" customHeight="1" x14ac:dyDescent="0.25">
      <c r="A204" s="27" t="s">
        <v>1</v>
      </c>
      <c r="B204" s="11" t="s">
        <v>505</v>
      </c>
      <c r="C204" s="36" t="s">
        <v>277</v>
      </c>
      <c r="D204" s="36" t="s">
        <v>144</v>
      </c>
      <c r="E204" s="35" t="s">
        <v>143</v>
      </c>
      <c r="F204" s="164"/>
    </row>
    <row r="205" spans="1:6" ht="40.200000000000003" customHeight="1" x14ac:dyDescent="0.25">
      <c r="A205" s="27" t="s">
        <v>1</v>
      </c>
      <c r="B205" s="11" t="s">
        <v>506</v>
      </c>
      <c r="C205" s="36" t="s">
        <v>277</v>
      </c>
      <c r="D205" s="36" t="s">
        <v>144</v>
      </c>
      <c r="E205" s="35" t="s">
        <v>143</v>
      </c>
      <c r="F205" s="164"/>
    </row>
    <row r="206" spans="1:6" ht="40.200000000000003" customHeight="1" x14ac:dyDescent="0.25">
      <c r="A206" s="27" t="s">
        <v>1</v>
      </c>
      <c r="B206" s="11" t="s">
        <v>507</v>
      </c>
      <c r="C206" s="36" t="s">
        <v>277</v>
      </c>
      <c r="D206" s="36" t="s">
        <v>144</v>
      </c>
      <c r="E206" s="35" t="s">
        <v>143</v>
      </c>
      <c r="F206" s="164"/>
    </row>
    <row r="207" spans="1:6" ht="40.200000000000003" customHeight="1" x14ac:dyDescent="0.25">
      <c r="A207" s="27" t="s">
        <v>1</v>
      </c>
      <c r="B207" s="11" t="s">
        <v>508</v>
      </c>
      <c r="C207" s="36" t="s">
        <v>277</v>
      </c>
      <c r="D207" s="36" t="s">
        <v>144</v>
      </c>
      <c r="E207" s="35" t="s">
        <v>143</v>
      </c>
      <c r="F207" s="164"/>
    </row>
    <row r="208" spans="1:6" ht="40.200000000000003" customHeight="1" x14ac:dyDescent="0.25">
      <c r="A208" s="27" t="s">
        <v>1</v>
      </c>
      <c r="B208" s="11" t="s">
        <v>509</v>
      </c>
      <c r="C208" s="36" t="s">
        <v>277</v>
      </c>
      <c r="D208" s="36" t="s">
        <v>144</v>
      </c>
      <c r="E208" s="35" t="s">
        <v>143</v>
      </c>
      <c r="F208" s="164"/>
    </row>
    <row r="209" spans="1:6" ht="40.200000000000003" customHeight="1" x14ac:dyDescent="0.25">
      <c r="A209" s="27" t="s">
        <v>1</v>
      </c>
      <c r="B209" s="11" t="s">
        <v>510</v>
      </c>
      <c r="C209" s="36" t="s">
        <v>277</v>
      </c>
      <c r="D209" s="36" t="s">
        <v>144</v>
      </c>
      <c r="E209" s="35" t="s">
        <v>143</v>
      </c>
      <c r="F209" s="164"/>
    </row>
    <row r="210" spans="1:6" ht="40.200000000000003" customHeight="1" x14ac:dyDescent="0.25">
      <c r="A210" s="27" t="s">
        <v>1</v>
      </c>
      <c r="B210" s="11" t="s">
        <v>511</v>
      </c>
      <c r="C210" s="36" t="s">
        <v>277</v>
      </c>
      <c r="D210" s="36" t="s">
        <v>144</v>
      </c>
      <c r="E210" s="35" t="s">
        <v>143</v>
      </c>
      <c r="F210" s="164"/>
    </row>
    <row r="211" spans="1:6" ht="40.200000000000003" customHeight="1" x14ac:dyDescent="0.25">
      <c r="A211" s="27" t="s">
        <v>1</v>
      </c>
      <c r="B211" s="11" t="s">
        <v>512</v>
      </c>
      <c r="C211" s="36" t="s">
        <v>277</v>
      </c>
      <c r="D211" s="36" t="s">
        <v>144</v>
      </c>
      <c r="E211" s="35" t="s">
        <v>143</v>
      </c>
      <c r="F211" s="164"/>
    </row>
    <row r="212" spans="1:6" ht="40.200000000000003" customHeight="1" x14ac:dyDescent="0.25">
      <c r="A212" s="27" t="s">
        <v>1</v>
      </c>
      <c r="B212" s="11" t="s">
        <v>513</v>
      </c>
      <c r="C212" s="36" t="s">
        <v>277</v>
      </c>
      <c r="D212" s="36" t="s">
        <v>144</v>
      </c>
      <c r="E212" s="35" t="s">
        <v>143</v>
      </c>
      <c r="F212" s="164"/>
    </row>
    <row r="213" spans="1:6" ht="40.200000000000003" customHeight="1" x14ac:dyDescent="0.25">
      <c r="A213" s="27" t="s">
        <v>1</v>
      </c>
      <c r="B213" s="11" t="s">
        <v>514</v>
      </c>
      <c r="C213" s="36" t="s">
        <v>277</v>
      </c>
      <c r="D213" s="36" t="s">
        <v>144</v>
      </c>
      <c r="E213" s="35" t="s">
        <v>143</v>
      </c>
      <c r="F213" s="164"/>
    </row>
    <row r="214" spans="1:6" ht="40.200000000000003" customHeight="1" x14ac:dyDescent="0.25">
      <c r="A214" s="27" t="s">
        <v>1</v>
      </c>
      <c r="B214" s="11" t="s">
        <v>515</v>
      </c>
      <c r="C214" s="36" t="s">
        <v>277</v>
      </c>
      <c r="D214" s="36" t="s">
        <v>144</v>
      </c>
      <c r="E214" s="35" t="s">
        <v>143</v>
      </c>
      <c r="F214" s="164"/>
    </row>
    <row r="215" spans="1:6" ht="40.200000000000003" customHeight="1" x14ac:dyDescent="0.25">
      <c r="A215" s="27" t="s">
        <v>1</v>
      </c>
      <c r="B215" s="11" t="s">
        <v>516</v>
      </c>
      <c r="C215" s="36" t="s">
        <v>277</v>
      </c>
      <c r="D215" s="36" t="s">
        <v>144</v>
      </c>
      <c r="E215" s="35" t="s">
        <v>143</v>
      </c>
      <c r="F215" s="164"/>
    </row>
    <row r="216" spans="1:6" ht="40.200000000000003" customHeight="1" x14ac:dyDescent="0.25">
      <c r="A216" s="27" t="s">
        <v>1</v>
      </c>
      <c r="B216" s="11" t="s">
        <v>517</v>
      </c>
      <c r="C216" s="36" t="s">
        <v>277</v>
      </c>
      <c r="D216" s="36" t="s">
        <v>144</v>
      </c>
      <c r="E216" s="35" t="s">
        <v>143</v>
      </c>
      <c r="F216" s="164"/>
    </row>
    <row r="217" spans="1:6" ht="40.200000000000003" customHeight="1" x14ac:dyDescent="0.25">
      <c r="A217" s="27" t="s">
        <v>1</v>
      </c>
      <c r="B217" s="11" t="s">
        <v>518</v>
      </c>
      <c r="C217" s="36" t="s">
        <v>277</v>
      </c>
      <c r="D217" s="36" t="s">
        <v>144</v>
      </c>
      <c r="E217" s="35" t="s">
        <v>143</v>
      </c>
      <c r="F217" s="164"/>
    </row>
    <row r="218" spans="1:6" ht="40.200000000000003" customHeight="1" x14ac:dyDescent="0.25">
      <c r="A218" s="27" t="s">
        <v>1</v>
      </c>
      <c r="B218" s="11" t="s">
        <v>519</v>
      </c>
      <c r="C218" s="36" t="s">
        <v>277</v>
      </c>
      <c r="D218" s="36" t="s">
        <v>144</v>
      </c>
      <c r="E218" s="35" t="s">
        <v>143</v>
      </c>
      <c r="F218" s="164"/>
    </row>
    <row r="219" spans="1:6" ht="40.200000000000003" customHeight="1" x14ac:dyDescent="0.25">
      <c r="A219" s="27" t="s">
        <v>1</v>
      </c>
      <c r="B219" s="11" t="s">
        <v>520</v>
      </c>
      <c r="C219" s="36" t="s">
        <v>277</v>
      </c>
      <c r="D219" s="36" t="s">
        <v>144</v>
      </c>
      <c r="E219" s="35" t="s">
        <v>143</v>
      </c>
      <c r="F219" s="164"/>
    </row>
    <row r="220" spans="1:6" ht="40.200000000000003" customHeight="1" x14ac:dyDescent="0.25">
      <c r="A220" s="27" t="s">
        <v>1</v>
      </c>
      <c r="B220" s="11" t="s">
        <v>521</v>
      </c>
      <c r="C220" s="36" t="s">
        <v>277</v>
      </c>
      <c r="D220" s="36" t="s">
        <v>144</v>
      </c>
      <c r="E220" s="35" t="s">
        <v>143</v>
      </c>
      <c r="F220" s="164"/>
    </row>
    <row r="221" spans="1:6" ht="40.200000000000003" customHeight="1" x14ac:dyDescent="0.25">
      <c r="A221" s="27" t="s">
        <v>1</v>
      </c>
      <c r="B221" s="11" t="s">
        <v>522</v>
      </c>
      <c r="C221" s="36" t="s">
        <v>277</v>
      </c>
      <c r="D221" s="36" t="s">
        <v>144</v>
      </c>
      <c r="E221" s="35" t="s">
        <v>143</v>
      </c>
      <c r="F221" s="164"/>
    </row>
    <row r="222" spans="1:6" ht="40.200000000000003" customHeight="1" x14ac:dyDescent="0.25">
      <c r="A222" s="27" t="s">
        <v>1</v>
      </c>
      <c r="B222" s="11" t="s">
        <v>523</v>
      </c>
      <c r="C222" s="36" t="s">
        <v>277</v>
      </c>
      <c r="D222" s="36" t="s">
        <v>144</v>
      </c>
      <c r="E222" s="35" t="s">
        <v>143</v>
      </c>
      <c r="F222" s="164"/>
    </row>
    <row r="223" spans="1:6" ht="40.200000000000003" customHeight="1" x14ac:dyDescent="0.25">
      <c r="A223" s="27" t="s">
        <v>1</v>
      </c>
      <c r="B223" s="11" t="s">
        <v>524</v>
      </c>
      <c r="C223" s="36" t="s">
        <v>277</v>
      </c>
      <c r="D223" s="36" t="s">
        <v>144</v>
      </c>
      <c r="E223" s="35" t="s">
        <v>143</v>
      </c>
      <c r="F223" s="164"/>
    </row>
    <row r="224" spans="1:6" ht="40.200000000000003" customHeight="1" x14ac:dyDescent="0.25">
      <c r="A224" s="27" t="s">
        <v>1</v>
      </c>
      <c r="B224" s="11" t="s">
        <v>525</v>
      </c>
      <c r="C224" s="36" t="s">
        <v>277</v>
      </c>
      <c r="D224" s="36" t="s">
        <v>144</v>
      </c>
      <c r="E224" s="35" t="s">
        <v>143</v>
      </c>
      <c r="F224" s="164"/>
    </row>
    <row r="225" spans="1:6" ht="40.200000000000003" customHeight="1" x14ac:dyDescent="0.25">
      <c r="A225" s="27" t="s">
        <v>1</v>
      </c>
      <c r="B225" s="11" t="s">
        <v>526</v>
      </c>
      <c r="C225" s="36" t="s">
        <v>277</v>
      </c>
      <c r="D225" s="36" t="s">
        <v>144</v>
      </c>
      <c r="E225" s="35" t="s">
        <v>143</v>
      </c>
      <c r="F225" s="164"/>
    </row>
    <row r="226" spans="1:6" ht="40.200000000000003" customHeight="1" x14ac:dyDescent="0.25">
      <c r="A226" s="27" t="s">
        <v>1</v>
      </c>
      <c r="B226" s="11" t="s">
        <v>527</v>
      </c>
      <c r="C226" s="36" t="s">
        <v>277</v>
      </c>
      <c r="D226" s="36" t="s">
        <v>144</v>
      </c>
      <c r="E226" s="35" t="s">
        <v>143</v>
      </c>
      <c r="F226" s="164"/>
    </row>
    <row r="227" spans="1:6" ht="40.200000000000003" customHeight="1" x14ac:dyDescent="0.25">
      <c r="A227" s="27" t="s">
        <v>1</v>
      </c>
      <c r="B227" s="11" t="s">
        <v>528</v>
      </c>
      <c r="C227" s="36" t="s">
        <v>277</v>
      </c>
      <c r="D227" s="36" t="s">
        <v>144</v>
      </c>
      <c r="E227" s="35" t="s">
        <v>143</v>
      </c>
      <c r="F227" s="164"/>
    </row>
    <row r="228" spans="1:6" ht="40.200000000000003" customHeight="1" x14ac:dyDescent="0.25">
      <c r="A228" s="27" t="s">
        <v>1</v>
      </c>
      <c r="B228" s="11" t="s">
        <v>529</v>
      </c>
      <c r="C228" s="36" t="s">
        <v>277</v>
      </c>
      <c r="D228" s="36" t="s">
        <v>144</v>
      </c>
      <c r="E228" s="35" t="s">
        <v>143</v>
      </c>
      <c r="F228" s="164"/>
    </row>
    <row r="229" spans="1:6" ht="40.200000000000003" customHeight="1" x14ac:dyDescent="0.25">
      <c r="A229" s="27" t="s">
        <v>1</v>
      </c>
      <c r="B229" s="11" t="s">
        <v>530</v>
      </c>
      <c r="C229" s="36" t="s">
        <v>277</v>
      </c>
      <c r="D229" s="36" t="s">
        <v>144</v>
      </c>
      <c r="E229" s="35" t="s">
        <v>143</v>
      </c>
      <c r="F229" s="164"/>
    </row>
    <row r="230" spans="1:6" ht="40.200000000000003" customHeight="1" x14ac:dyDescent="0.25">
      <c r="A230" s="27" t="s">
        <v>1</v>
      </c>
      <c r="B230" s="11" t="s">
        <v>531</v>
      </c>
      <c r="C230" s="36" t="s">
        <v>277</v>
      </c>
      <c r="D230" s="36" t="s">
        <v>144</v>
      </c>
      <c r="E230" s="35" t="s">
        <v>143</v>
      </c>
      <c r="F230" s="164"/>
    </row>
    <row r="231" spans="1:6" ht="40.200000000000003" customHeight="1" x14ac:dyDescent="0.25">
      <c r="A231" s="27" t="s">
        <v>1</v>
      </c>
      <c r="B231" s="11" t="s">
        <v>532</v>
      </c>
      <c r="C231" s="36" t="s">
        <v>277</v>
      </c>
      <c r="D231" s="36" t="s">
        <v>144</v>
      </c>
      <c r="E231" s="35" t="s">
        <v>143</v>
      </c>
      <c r="F231" s="164"/>
    </row>
    <row r="232" spans="1:6" ht="40.200000000000003" customHeight="1" x14ac:dyDescent="0.25">
      <c r="A232" s="27" t="s">
        <v>1</v>
      </c>
      <c r="B232" s="11" t="s">
        <v>533</v>
      </c>
      <c r="C232" s="36" t="s">
        <v>277</v>
      </c>
      <c r="D232" s="36" t="s">
        <v>144</v>
      </c>
      <c r="E232" s="35" t="s">
        <v>143</v>
      </c>
      <c r="F232" s="164"/>
    </row>
    <row r="233" spans="1:6" ht="40.200000000000003" customHeight="1" x14ac:dyDescent="0.25">
      <c r="A233" s="27" t="s">
        <v>1</v>
      </c>
      <c r="B233" s="11" t="s">
        <v>534</v>
      </c>
      <c r="C233" s="36" t="s">
        <v>277</v>
      </c>
      <c r="D233" s="36" t="s">
        <v>144</v>
      </c>
      <c r="E233" s="35" t="s">
        <v>143</v>
      </c>
      <c r="F233" s="164"/>
    </row>
    <row r="234" spans="1:6" ht="40.200000000000003" customHeight="1" x14ac:dyDescent="0.25">
      <c r="A234" s="27" t="s">
        <v>1</v>
      </c>
      <c r="B234" s="11" t="s">
        <v>535</v>
      </c>
      <c r="C234" s="36" t="s">
        <v>277</v>
      </c>
      <c r="D234" s="36" t="s">
        <v>144</v>
      </c>
      <c r="E234" s="35" t="s">
        <v>143</v>
      </c>
      <c r="F234" s="164"/>
    </row>
    <row r="235" spans="1:6" ht="40.200000000000003" customHeight="1" x14ac:dyDescent="0.25">
      <c r="A235" s="27" t="s">
        <v>1</v>
      </c>
      <c r="B235" s="11" t="s">
        <v>536</v>
      </c>
      <c r="C235" s="36" t="s">
        <v>277</v>
      </c>
      <c r="D235" s="36" t="s">
        <v>144</v>
      </c>
      <c r="E235" s="35" t="s">
        <v>143</v>
      </c>
      <c r="F235" s="164"/>
    </row>
    <row r="236" spans="1:6" ht="40.200000000000003" customHeight="1" x14ac:dyDescent="0.25">
      <c r="A236" s="27" t="s">
        <v>1</v>
      </c>
      <c r="B236" s="11" t="s">
        <v>537</v>
      </c>
      <c r="C236" s="36" t="s">
        <v>277</v>
      </c>
      <c r="D236" s="36" t="s">
        <v>144</v>
      </c>
      <c r="E236" s="35" t="s">
        <v>143</v>
      </c>
      <c r="F236" s="164"/>
    </row>
    <row r="237" spans="1:6" ht="40.200000000000003" customHeight="1" x14ac:dyDescent="0.25">
      <c r="A237" s="27" t="s">
        <v>1</v>
      </c>
      <c r="B237" s="11" t="s">
        <v>538</v>
      </c>
      <c r="C237" s="36" t="s">
        <v>277</v>
      </c>
      <c r="D237" s="36" t="s">
        <v>144</v>
      </c>
      <c r="E237" s="35" t="s">
        <v>143</v>
      </c>
      <c r="F237" s="164"/>
    </row>
    <row r="238" spans="1:6" ht="40.200000000000003" customHeight="1" x14ac:dyDescent="0.25">
      <c r="A238" s="27" t="s">
        <v>1</v>
      </c>
      <c r="B238" s="11" t="s">
        <v>539</v>
      </c>
      <c r="C238" s="36" t="s">
        <v>277</v>
      </c>
      <c r="D238" s="36" t="s">
        <v>144</v>
      </c>
      <c r="E238" s="35" t="s">
        <v>143</v>
      </c>
      <c r="F238" s="164"/>
    </row>
    <row r="239" spans="1:6" ht="40.200000000000003" customHeight="1" x14ac:dyDescent="0.25">
      <c r="A239" s="27" t="s">
        <v>1</v>
      </c>
      <c r="B239" s="11" t="s">
        <v>540</v>
      </c>
      <c r="C239" s="36" t="s">
        <v>277</v>
      </c>
      <c r="D239" s="36" t="s">
        <v>144</v>
      </c>
      <c r="E239" s="35" t="s">
        <v>143</v>
      </c>
      <c r="F239" s="164"/>
    </row>
    <row r="240" spans="1:6" ht="40.200000000000003" customHeight="1" x14ac:dyDescent="0.25">
      <c r="A240" s="27" t="s">
        <v>1</v>
      </c>
      <c r="B240" s="11" t="s">
        <v>541</v>
      </c>
      <c r="C240" s="36" t="s">
        <v>277</v>
      </c>
      <c r="D240" s="36" t="s">
        <v>144</v>
      </c>
      <c r="E240" s="35" t="s">
        <v>143</v>
      </c>
      <c r="F240" s="164"/>
    </row>
    <row r="241" spans="1:6" ht="40.200000000000003" customHeight="1" x14ac:dyDescent="0.25">
      <c r="A241" s="27" t="s">
        <v>1</v>
      </c>
      <c r="B241" s="11" t="s">
        <v>542</v>
      </c>
      <c r="C241" s="36" t="s">
        <v>277</v>
      </c>
      <c r="D241" s="36" t="s">
        <v>144</v>
      </c>
      <c r="E241" s="35" t="s">
        <v>143</v>
      </c>
      <c r="F241" s="164"/>
    </row>
    <row r="242" spans="1:6" ht="40.200000000000003" customHeight="1" x14ac:dyDescent="0.25">
      <c r="A242" s="27" t="s">
        <v>1</v>
      </c>
      <c r="B242" s="11" t="s">
        <v>543</v>
      </c>
      <c r="C242" s="36" t="s">
        <v>277</v>
      </c>
      <c r="D242" s="36" t="s">
        <v>144</v>
      </c>
      <c r="E242" s="35" t="s">
        <v>143</v>
      </c>
      <c r="F242" s="164"/>
    </row>
    <row r="243" spans="1:6" ht="40.200000000000003" customHeight="1" x14ac:dyDescent="0.25">
      <c r="A243" s="27" t="s">
        <v>1</v>
      </c>
      <c r="B243" s="11" t="s">
        <v>544</v>
      </c>
      <c r="C243" s="36" t="s">
        <v>277</v>
      </c>
      <c r="D243" s="36" t="s">
        <v>144</v>
      </c>
      <c r="E243" s="35" t="s">
        <v>143</v>
      </c>
      <c r="F243" s="164"/>
    </row>
    <row r="244" spans="1:6" ht="40.200000000000003" customHeight="1" x14ac:dyDescent="0.25">
      <c r="A244" s="27" t="s">
        <v>1</v>
      </c>
      <c r="B244" s="11" t="s">
        <v>545</v>
      </c>
      <c r="C244" s="36" t="s">
        <v>277</v>
      </c>
      <c r="D244" s="36" t="s">
        <v>144</v>
      </c>
      <c r="E244" s="35" t="s">
        <v>143</v>
      </c>
      <c r="F244" s="164"/>
    </row>
    <row r="245" spans="1:6" ht="40.200000000000003" customHeight="1" x14ac:dyDescent="0.25">
      <c r="A245" s="27" t="s">
        <v>1</v>
      </c>
      <c r="B245" s="11" t="s">
        <v>546</v>
      </c>
      <c r="C245" s="36" t="s">
        <v>277</v>
      </c>
      <c r="D245" s="36" t="s">
        <v>144</v>
      </c>
      <c r="E245" s="35" t="s">
        <v>143</v>
      </c>
      <c r="F245" s="164"/>
    </row>
    <row r="246" spans="1:6" ht="40.200000000000003" customHeight="1" x14ac:dyDescent="0.25">
      <c r="A246" s="27" t="s">
        <v>1</v>
      </c>
      <c r="B246" s="11" t="s">
        <v>547</v>
      </c>
      <c r="C246" s="36" t="s">
        <v>277</v>
      </c>
      <c r="D246" s="36" t="s">
        <v>144</v>
      </c>
      <c r="E246" s="35" t="s">
        <v>143</v>
      </c>
      <c r="F246" s="164"/>
    </row>
    <row r="247" spans="1:6" ht="40.200000000000003" customHeight="1" x14ac:dyDescent="0.25">
      <c r="A247" s="27" t="s">
        <v>1</v>
      </c>
      <c r="B247" s="11" t="s">
        <v>548</v>
      </c>
      <c r="C247" s="36" t="s">
        <v>277</v>
      </c>
      <c r="D247" s="36" t="s">
        <v>144</v>
      </c>
      <c r="E247" s="35" t="s">
        <v>143</v>
      </c>
      <c r="F247" s="164"/>
    </row>
    <row r="248" spans="1:6" ht="40.200000000000003" customHeight="1" x14ac:dyDescent="0.25">
      <c r="A248" s="27" t="s">
        <v>1</v>
      </c>
      <c r="B248" s="11" t="s">
        <v>549</v>
      </c>
      <c r="C248" s="36" t="s">
        <v>277</v>
      </c>
      <c r="D248" s="36" t="s">
        <v>144</v>
      </c>
      <c r="E248" s="35" t="s">
        <v>143</v>
      </c>
      <c r="F248" s="164"/>
    </row>
    <row r="249" spans="1:6" ht="40.200000000000003" customHeight="1" x14ac:dyDescent="0.25">
      <c r="A249" s="27" t="s">
        <v>1</v>
      </c>
      <c r="B249" s="11" t="s">
        <v>550</v>
      </c>
      <c r="C249" s="36" t="s">
        <v>277</v>
      </c>
      <c r="D249" s="36" t="s">
        <v>144</v>
      </c>
      <c r="E249" s="35" t="s">
        <v>143</v>
      </c>
      <c r="F249" s="164"/>
    </row>
    <row r="250" spans="1:6" ht="40.200000000000003" customHeight="1" x14ac:dyDescent="0.25">
      <c r="A250" s="27" t="s">
        <v>1</v>
      </c>
      <c r="B250" s="11" t="s">
        <v>551</v>
      </c>
      <c r="C250" s="36" t="s">
        <v>277</v>
      </c>
      <c r="D250" s="36" t="s">
        <v>144</v>
      </c>
      <c r="E250" s="35" t="s">
        <v>143</v>
      </c>
      <c r="F250" s="164"/>
    </row>
    <row r="251" spans="1:6" ht="40.200000000000003" customHeight="1" x14ac:dyDescent="0.25">
      <c r="A251" s="27" t="s">
        <v>1</v>
      </c>
      <c r="B251" s="11" t="s">
        <v>552</v>
      </c>
      <c r="C251" s="36" t="s">
        <v>277</v>
      </c>
      <c r="D251" s="36" t="s">
        <v>144</v>
      </c>
      <c r="E251" s="35" t="s">
        <v>143</v>
      </c>
      <c r="F251" s="164"/>
    </row>
    <row r="252" spans="1:6" ht="40.200000000000003" customHeight="1" x14ac:dyDescent="0.25">
      <c r="A252" s="27" t="s">
        <v>1</v>
      </c>
      <c r="B252" s="11" t="s">
        <v>553</v>
      </c>
      <c r="C252" s="36" t="s">
        <v>277</v>
      </c>
      <c r="D252" s="36" t="s">
        <v>144</v>
      </c>
      <c r="E252" s="35" t="s">
        <v>143</v>
      </c>
      <c r="F252" s="164"/>
    </row>
    <row r="253" spans="1:6" ht="40.200000000000003" customHeight="1" x14ac:dyDescent="0.25">
      <c r="A253" s="27" t="s">
        <v>1</v>
      </c>
      <c r="B253" s="11" t="s">
        <v>554</v>
      </c>
      <c r="C253" s="36" t="s">
        <v>277</v>
      </c>
      <c r="D253" s="36" t="s">
        <v>144</v>
      </c>
      <c r="E253" s="35" t="s">
        <v>143</v>
      </c>
      <c r="F253" s="164"/>
    </row>
    <row r="254" spans="1:6" ht="40.200000000000003" customHeight="1" x14ac:dyDescent="0.25">
      <c r="A254" s="27" t="s">
        <v>1</v>
      </c>
      <c r="B254" s="11" t="s">
        <v>555</v>
      </c>
      <c r="C254" s="36" t="s">
        <v>277</v>
      </c>
      <c r="D254" s="36" t="s">
        <v>144</v>
      </c>
      <c r="E254" s="35" t="s">
        <v>143</v>
      </c>
      <c r="F254" s="164"/>
    </row>
    <row r="255" spans="1:6" ht="40.200000000000003" customHeight="1" x14ac:dyDescent="0.25">
      <c r="A255" s="27" t="s">
        <v>1</v>
      </c>
      <c r="B255" s="11" t="s">
        <v>556</v>
      </c>
      <c r="C255" s="36" t="s">
        <v>277</v>
      </c>
      <c r="D255" s="36" t="s">
        <v>144</v>
      </c>
      <c r="E255" s="35" t="s">
        <v>143</v>
      </c>
      <c r="F255" s="164"/>
    </row>
    <row r="256" spans="1:6" ht="40.200000000000003" customHeight="1" x14ac:dyDescent="0.25">
      <c r="A256" s="27" t="s">
        <v>1</v>
      </c>
      <c r="B256" s="11" t="s">
        <v>557</v>
      </c>
      <c r="C256" s="36" t="s">
        <v>277</v>
      </c>
      <c r="D256" s="36" t="s">
        <v>144</v>
      </c>
      <c r="E256" s="35" t="s">
        <v>143</v>
      </c>
      <c r="F256" s="164"/>
    </row>
    <row r="257" spans="1:6" ht="40.200000000000003" customHeight="1" x14ac:dyDescent="0.25">
      <c r="A257" s="27" t="s">
        <v>1</v>
      </c>
      <c r="B257" s="11" t="s">
        <v>558</v>
      </c>
      <c r="C257" s="36" t="s">
        <v>277</v>
      </c>
      <c r="D257" s="36" t="s">
        <v>144</v>
      </c>
      <c r="E257" s="35" t="s">
        <v>143</v>
      </c>
      <c r="F257" s="164"/>
    </row>
    <row r="258" spans="1:6" ht="40.200000000000003" customHeight="1" x14ac:dyDescent="0.25">
      <c r="A258" s="27" t="s">
        <v>1</v>
      </c>
      <c r="B258" s="11" t="s">
        <v>559</v>
      </c>
      <c r="C258" s="36" t="s">
        <v>277</v>
      </c>
      <c r="D258" s="36" t="s">
        <v>144</v>
      </c>
      <c r="E258" s="35" t="s">
        <v>143</v>
      </c>
      <c r="F258" s="164"/>
    </row>
    <row r="259" spans="1:6" ht="40.200000000000003" customHeight="1" x14ac:dyDescent="0.25">
      <c r="A259" s="27" t="s">
        <v>1</v>
      </c>
      <c r="B259" s="11" t="s">
        <v>560</v>
      </c>
      <c r="C259" s="36" t="s">
        <v>277</v>
      </c>
      <c r="D259" s="36" t="s">
        <v>144</v>
      </c>
      <c r="E259" s="35" t="s">
        <v>143</v>
      </c>
      <c r="F259" s="164"/>
    </row>
    <row r="260" spans="1:6" ht="40.200000000000003" customHeight="1" x14ac:dyDescent="0.25">
      <c r="A260" s="27" t="s">
        <v>1</v>
      </c>
      <c r="B260" s="11" t="s">
        <v>561</v>
      </c>
      <c r="C260" s="36" t="s">
        <v>277</v>
      </c>
      <c r="D260" s="36" t="s">
        <v>144</v>
      </c>
      <c r="E260" s="35" t="s">
        <v>143</v>
      </c>
      <c r="F260" s="164"/>
    </row>
    <row r="261" spans="1:6" ht="40.200000000000003" customHeight="1" x14ac:dyDescent="0.25">
      <c r="A261" s="27" t="s">
        <v>1</v>
      </c>
      <c r="B261" s="11" t="s">
        <v>562</v>
      </c>
      <c r="C261" s="36" t="s">
        <v>277</v>
      </c>
      <c r="D261" s="36" t="s">
        <v>144</v>
      </c>
      <c r="E261" s="35" t="s">
        <v>143</v>
      </c>
      <c r="F261" s="164"/>
    </row>
    <row r="262" spans="1:6" ht="40.200000000000003" customHeight="1" x14ac:dyDescent="0.25">
      <c r="A262" s="27" t="s">
        <v>1</v>
      </c>
      <c r="B262" s="11" t="s">
        <v>563</v>
      </c>
      <c r="C262" s="36" t="s">
        <v>277</v>
      </c>
      <c r="D262" s="36" t="s">
        <v>144</v>
      </c>
      <c r="E262" s="35" t="s">
        <v>143</v>
      </c>
      <c r="F262" s="164"/>
    </row>
    <row r="263" spans="1:6" ht="40.200000000000003" customHeight="1" x14ac:dyDescent="0.25">
      <c r="A263" s="27" t="s">
        <v>1</v>
      </c>
      <c r="B263" s="11" t="s">
        <v>564</v>
      </c>
      <c r="C263" s="36" t="s">
        <v>277</v>
      </c>
      <c r="D263" s="36" t="s">
        <v>144</v>
      </c>
      <c r="E263" s="35" t="s">
        <v>143</v>
      </c>
      <c r="F263" s="164"/>
    </row>
    <row r="264" spans="1:6" ht="40.200000000000003" customHeight="1" x14ac:dyDescent="0.25">
      <c r="A264" s="27" t="s">
        <v>1</v>
      </c>
      <c r="B264" s="11" t="s">
        <v>565</v>
      </c>
      <c r="C264" s="36" t="s">
        <v>277</v>
      </c>
      <c r="D264" s="36" t="s">
        <v>144</v>
      </c>
      <c r="E264" s="35" t="s">
        <v>143</v>
      </c>
      <c r="F264" s="164"/>
    </row>
    <row r="265" spans="1:6" ht="40.200000000000003" customHeight="1" x14ac:dyDescent="0.25">
      <c r="A265" s="27" t="s">
        <v>1</v>
      </c>
      <c r="B265" s="11" t="s">
        <v>566</v>
      </c>
      <c r="C265" s="36" t="s">
        <v>277</v>
      </c>
      <c r="D265" s="36" t="s">
        <v>144</v>
      </c>
      <c r="E265" s="35" t="s">
        <v>143</v>
      </c>
      <c r="F265" s="164"/>
    </row>
    <row r="266" spans="1:6" ht="40.200000000000003" customHeight="1" x14ac:dyDescent="0.25">
      <c r="A266" s="27" t="s">
        <v>1</v>
      </c>
      <c r="B266" s="11" t="s">
        <v>567</v>
      </c>
      <c r="C266" s="36" t="s">
        <v>277</v>
      </c>
      <c r="D266" s="36" t="s">
        <v>144</v>
      </c>
      <c r="E266" s="35" t="s">
        <v>143</v>
      </c>
      <c r="F266" s="164"/>
    </row>
    <row r="267" spans="1:6" ht="40.200000000000003" customHeight="1" x14ac:dyDescent="0.25">
      <c r="A267" s="27" t="s">
        <v>1</v>
      </c>
      <c r="B267" s="11" t="s">
        <v>568</v>
      </c>
      <c r="C267" s="36" t="s">
        <v>277</v>
      </c>
      <c r="D267" s="36" t="s">
        <v>144</v>
      </c>
      <c r="E267" s="35" t="s">
        <v>143</v>
      </c>
      <c r="F267" s="164"/>
    </row>
    <row r="268" spans="1:6" ht="40.200000000000003" customHeight="1" x14ac:dyDescent="0.25">
      <c r="A268" s="27" t="s">
        <v>1</v>
      </c>
      <c r="B268" s="11" t="s">
        <v>569</v>
      </c>
      <c r="C268" s="36" t="s">
        <v>277</v>
      </c>
      <c r="D268" s="36" t="s">
        <v>144</v>
      </c>
      <c r="E268" s="35" t="s">
        <v>143</v>
      </c>
      <c r="F268" s="164"/>
    </row>
    <row r="269" spans="1:6" ht="40.200000000000003" customHeight="1" x14ac:dyDescent="0.25">
      <c r="A269" s="27" t="s">
        <v>1</v>
      </c>
      <c r="B269" s="11" t="s">
        <v>570</v>
      </c>
      <c r="C269" s="36" t="s">
        <v>277</v>
      </c>
      <c r="D269" s="36" t="s">
        <v>144</v>
      </c>
      <c r="E269" s="35" t="s">
        <v>143</v>
      </c>
      <c r="F269" s="164"/>
    </row>
    <row r="270" spans="1:6" ht="40.200000000000003" customHeight="1" x14ac:dyDescent="0.25">
      <c r="A270" s="27" t="s">
        <v>1</v>
      </c>
      <c r="B270" s="11" t="s">
        <v>571</v>
      </c>
      <c r="C270" s="36" t="s">
        <v>277</v>
      </c>
      <c r="D270" s="36" t="s">
        <v>144</v>
      </c>
      <c r="E270" s="35" t="s">
        <v>143</v>
      </c>
      <c r="F270" s="164"/>
    </row>
    <row r="271" spans="1:6" ht="40.200000000000003" customHeight="1" x14ac:dyDescent="0.25">
      <c r="A271" s="27" t="s">
        <v>1</v>
      </c>
      <c r="B271" s="11" t="s">
        <v>572</v>
      </c>
      <c r="C271" s="36" t="s">
        <v>277</v>
      </c>
      <c r="D271" s="36" t="s">
        <v>144</v>
      </c>
      <c r="E271" s="35" t="s">
        <v>143</v>
      </c>
      <c r="F271" s="164"/>
    </row>
    <row r="272" spans="1:6" ht="40.200000000000003" customHeight="1" x14ac:dyDescent="0.25">
      <c r="A272" s="27" t="s">
        <v>1</v>
      </c>
      <c r="B272" s="11" t="s">
        <v>573</v>
      </c>
      <c r="C272" s="36" t="s">
        <v>277</v>
      </c>
      <c r="D272" s="36" t="s">
        <v>144</v>
      </c>
      <c r="E272" s="35" t="s">
        <v>143</v>
      </c>
      <c r="F272" s="164"/>
    </row>
    <row r="273" spans="1:6" ht="40.200000000000003" customHeight="1" x14ac:dyDescent="0.25">
      <c r="A273" s="27" t="s">
        <v>1</v>
      </c>
      <c r="B273" s="11" t="s">
        <v>574</v>
      </c>
      <c r="C273" s="36" t="s">
        <v>277</v>
      </c>
      <c r="D273" s="36" t="s">
        <v>144</v>
      </c>
      <c r="E273" s="35" t="s">
        <v>143</v>
      </c>
      <c r="F273" s="164"/>
    </row>
    <row r="274" spans="1:6" ht="40.200000000000003" customHeight="1" x14ac:dyDescent="0.25">
      <c r="A274" s="27" t="s">
        <v>1</v>
      </c>
      <c r="B274" s="11" t="s">
        <v>575</v>
      </c>
      <c r="C274" s="36" t="s">
        <v>277</v>
      </c>
      <c r="D274" s="36" t="s">
        <v>144</v>
      </c>
      <c r="E274" s="35" t="s">
        <v>143</v>
      </c>
      <c r="F274" s="164"/>
    </row>
    <row r="275" spans="1:6" ht="40.200000000000003" customHeight="1" x14ac:dyDescent="0.25">
      <c r="A275" s="27" t="s">
        <v>1</v>
      </c>
      <c r="B275" s="11" t="s">
        <v>576</v>
      </c>
      <c r="C275" s="36" t="s">
        <v>277</v>
      </c>
      <c r="D275" s="36" t="s">
        <v>144</v>
      </c>
      <c r="E275" s="35" t="s">
        <v>143</v>
      </c>
      <c r="F275" s="164"/>
    </row>
    <row r="276" spans="1:6" ht="40.200000000000003" customHeight="1" x14ac:dyDescent="0.25">
      <c r="A276" s="27" t="s">
        <v>1</v>
      </c>
      <c r="B276" s="11" t="s">
        <v>577</v>
      </c>
      <c r="C276" s="36" t="s">
        <v>277</v>
      </c>
      <c r="D276" s="36" t="s">
        <v>144</v>
      </c>
      <c r="E276" s="35" t="s">
        <v>143</v>
      </c>
      <c r="F276" s="164"/>
    </row>
    <row r="277" spans="1:6" ht="40.200000000000003" customHeight="1" x14ac:dyDescent="0.25">
      <c r="A277" s="27" t="s">
        <v>1</v>
      </c>
      <c r="B277" s="11" t="s">
        <v>578</v>
      </c>
      <c r="C277" s="36" t="s">
        <v>277</v>
      </c>
      <c r="D277" s="36" t="s">
        <v>144</v>
      </c>
      <c r="E277" s="35" t="s">
        <v>143</v>
      </c>
      <c r="F277" s="164"/>
    </row>
    <row r="278" spans="1:6" ht="40.200000000000003" customHeight="1" x14ac:dyDescent="0.25">
      <c r="A278" s="27" t="s">
        <v>1</v>
      </c>
      <c r="B278" s="11" t="s">
        <v>579</v>
      </c>
      <c r="C278" s="36" t="s">
        <v>277</v>
      </c>
      <c r="D278" s="36" t="s">
        <v>144</v>
      </c>
      <c r="E278" s="35" t="s">
        <v>143</v>
      </c>
      <c r="F278" s="164"/>
    </row>
    <row r="279" spans="1:6" ht="40.200000000000003" customHeight="1" x14ac:dyDescent="0.25">
      <c r="A279" s="27" t="s">
        <v>1</v>
      </c>
      <c r="B279" s="11" t="s">
        <v>580</v>
      </c>
      <c r="C279" s="36" t="s">
        <v>277</v>
      </c>
      <c r="D279" s="36" t="s">
        <v>144</v>
      </c>
      <c r="E279" s="35" t="s">
        <v>143</v>
      </c>
      <c r="F279" s="164"/>
    </row>
    <row r="280" spans="1:6" ht="40.200000000000003" customHeight="1" x14ac:dyDescent="0.25">
      <c r="A280" s="27" t="s">
        <v>1</v>
      </c>
      <c r="B280" s="11" t="s">
        <v>581</v>
      </c>
      <c r="C280" s="36" t="s">
        <v>277</v>
      </c>
      <c r="D280" s="36" t="s">
        <v>144</v>
      </c>
      <c r="E280" s="35" t="s">
        <v>143</v>
      </c>
      <c r="F280" s="164"/>
    </row>
    <row r="281" spans="1:6" ht="40.200000000000003" customHeight="1" x14ac:dyDescent="0.25">
      <c r="A281" s="27" t="s">
        <v>1</v>
      </c>
      <c r="B281" s="11" t="s">
        <v>582</v>
      </c>
      <c r="C281" s="36" t="s">
        <v>277</v>
      </c>
      <c r="D281" s="36" t="s">
        <v>144</v>
      </c>
      <c r="E281" s="35" t="s">
        <v>143</v>
      </c>
      <c r="F281" s="164"/>
    </row>
    <row r="282" spans="1:6" ht="40.200000000000003" customHeight="1" x14ac:dyDescent="0.25">
      <c r="A282" s="27" t="s">
        <v>1</v>
      </c>
      <c r="B282" s="11" t="s">
        <v>583</v>
      </c>
      <c r="C282" s="36" t="s">
        <v>277</v>
      </c>
      <c r="D282" s="36" t="s">
        <v>144</v>
      </c>
      <c r="E282" s="35" t="s">
        <v>143</v>
      </c>
      <c r="F282" s="164"/>
    </row>
    <row r="283" spans="1:6" ht="40.200000000000003" customHeight="1" x14ac:dyDescent="0.25">
      <c r="A283" s="27" t="s">
        <v>1</v>
      </c>
      <c r="B283" s="11" t="s">
        <v>584</v>
      </c>
      <c r="C283" s="36" t="s">
        <v>277</v>
      </c>
      <c r="D283" s="36" t="s">
        <v>144</v>
      </c>
      <c r="E283" s="35" t="s">
        <v>143</v>
      </c>
      <c r="F283" s="164"/>
    </row>
    <row r="284" spans="1:6" ht="40.200000000000003" customHeight="1" x14ac:dyDescent="0.25">
      <c r="A284" s="27" t="s">
        <v>1</v>
      </c>
      <c r="B284" s="11" t="s">
        <v>585</v>
      </c>
      <c r="C284" s="36" t="s">
        <v>277</v>
      </c>
      <c r="D284" s="36" t="s">
        <v>144</v>
      </c>
      <c r="E284" s="35" t="s">
        <v>143</v>
      </c>
      <c r="F284" s="164"/>
    </row>
    <row r="285" spans="1:6" ht="40.200000000000003" customHeight="1" x14ac:dyDescent="0.25">
      <c r="A285" s="27" t="s">
        <v>1</v>
      </c>
      <c r="B285" s="11" t="s">
        <v>586</v>
      </c>
      <c r="C285" s="36" t="s">
        <v>277</v>
      </c>
      <c r="D285" s="36" t="s">
        <v>144</v>
      </c>
      <c r="E285" s="35" t="s">
        <v>143</v>
      </c>
      <c r="F285" s="164"/>
    </row>
    <row r="286" spans="1:6" ht="40.200000000000003" customHeight="1" x14ac:dyDescent="0.25">
      <c r="A286" s="27" t="s">
        <v>1</v>
      </c>
      <c r="B286" s="11" t="s">
        <v>587</v>
      </c>
      <c r="C286" s="36" t="s">
        <v>277</v>
      </c>
      <c r="D286" s="36" t="s">
        <v>144</v>
      </c>
      <c r="E286" s="35" t="s">
        <v>143</v>
      </c>
      <c r="F286" s="164"/>
    </row>
    <row r="287" spans="1:6" ht="40.200000000000003" customHeight="1" x14ac:dyDescent="0.25">
      <c r="A287" s="27" t="s">
        <v>1</v>
      </c>
      <c r="B287" s="11" t="s">
        <v>588</v>
      </c>
      <c r="C287" s="36" t="s">
        <v>277</v>
      </c>
      <c r="D287" s="36" t="s">
        <v>144</v>
      </c>
      <c r="E287" s="35" t="s">
        <v>143</v>
      </c>
      <c r="F287" s="164"/>
    </row>
    <row r="288" spans="1:6" ht="40.200000000000003" customHeight="1" x14ac:dyDescent="0.25">
      <c r="A288" s="27" t="s">
        <v>1</v>
      </c>
      <c r="B288" s="11" t="s">
        <v>589</v>
      </c>
      <c r="C288" s="36" t="s">
        <v>277</v>
      </c>
      <c r="D288" s="36" t="s">
        <v>144</v>
      </c>
      <c r="E288" s="35" t="s">
        <v>143</v>
      </c>
      <c r="F288" s="164"/>
    </row>
    <row r="289" spans="1:6" ht="40.200000000000003" customHeight="1" x14ac:dyDescent="0.25">
      <c r="A289" s="27" t="s">
        <v>1</v>
      </c>
      <c r="B289" s="11" t="s">
        <v>590</v>
      </c>
      <c r="C289" s="36" t="s">
        <v>277</v>
      </c>
      <c r="D289" s="36" t="s">
        <v>144</v>
      </c>
      <c r="E289" s="35" t="s">
        <v>143</v>
      </c>
      <c r="F289" s="164"/>
    </row>
    <row r="290" spans="1:6" ht="40.200000000000003" customHeight="1" x14ac:dyDescent="0.25">
      <c r="A290" s="27" t="s">
        <v>1</v>
      </c>
      <c r="B290" s="11" t="s">
        <v>591</v>
      </c>
      <c r="C290" s="36" t="s">
        <v>277</v>
      </c>
      <c r="D290" s="36" t="s">
        <v>144</v>
      </c>
      <c r="E290" s="35" t="s">
        <v>143</v>
      </c>
      <c r="F290" s="164"/>
    </row>
    <row r="291" spans="1:6" ht="40.200000000000003" customHeight="1" x14ac:dyDescent="0.25">
      <c r="A291" s="27" t="s">
        <v>1</v>
      </c>
      <c r="B291" s="11" t="s">
        <v>592</v>
      </c>
      <c r="C291" s="36" t="s">
        <v>277</v>
      </c>
      <c r="D291" s="36" t="s">
        <v>144</v>
      </c>
      <c r="E291" s="35" t="s">
        <v>143</v>
      </c>
      <c r="F291" s="164"/>
    </row>
    <row r="292" spans="1:6" ht="40.200000000000003" customHeight="1" x14ac:dyDescent="0.25">
      <c r="A292" s="27" t="s">
        <v>1</v>
      </c>
      <c r="B292" s="11" t="s">
        <v>593</v>
      </c>
      <c r="C292" s="36" t="s">
        <v>277</v>
      </c>
      <c r="D292" s="36" t="s">
        <v>144</v>
      </c>
      <c r="E292" s="35" t="s">
        <v>143</v>
      </c>
      <c r="F292" s="164"/>
    </row>
    <row r="293" spans="1:6" ht="40.200000000000003" customHeight="1" x14ac:dyDescent="0.25">
      <c r="A293" s="27" t="s">
        <v>1</v>
      </c>
      <c r="B293" s="11" t="s">
        <v>594</v>
      </c>
      <c r="C293" s="36" t="s">
        <v>277</v>
      </c>
      <c r="D293" s="36" t="s">
        <v>144</v>
      </c>
      <c r="E293" s="35" t="s">
        <v>143</v>
      </c>
      <c r="F293" s="164"/>
    </row>
    <row r="294" spans="1:6" ht="40.200000000000003" customHeight="1" x14ac:dyDescent="0.25">
      <c r="A294" s="27" t="s">
        <v>1</v>
      </c>
      <c r="B294" s="11" t="s">
        <v>595</v>
      </c>
      <c r="C294" s="36" t="s">
        <v>277</v>
      </c>
      <c r="D294" s="36" t="s">
        <v>144</v>
      </c>
      <c r="E294" s="35" t="s">
        <v>143</v>
      </c>
      <c r="F294" s="164"/>
    </row>
    <row r="295" spans="1:6" ht="40.200000000000003" customHeight="1" x14ac:dyDescent="0.25">
      <c r="A295" s="27" t="s">
        <v>1</v>
      </c>
      <c r="B295" s="11" t="s">
        <v>596</v>
      </c>
      <c r="C295" s="36" t="s">
        <v>277</v>
      </c>
      <c r="D295" s="36" t="s">
        <v>144</v>
      </c>
      <c r="E295" s="35" t="s">
        <v>143</v>
      </c>
      <c r="F295" s="164"/>
    </row>
    <row r="296" spans="1:6" ht="40.200000000000003" customHeight="1" x14ac:dyDescent="0.25">
      <c r="A296" s="27" t="s">
        <v>1</v>
      </c>
      <c r="B296" s="11" t="s">
        <v>597</v>
      </c>
      <c r="C296" s="36" t="s">
        <v>277</v>
      </c>
      <c r="D296" s="36" t="s">
        <v>144</v>
      </c>
      <c r="E296" s="35" t="s">
        <v>143</v>
      </c>
      <c r="F296" s="164"/>
    </row>
    <row r="297" spans="1:6" ht="40.200000000000003" customHeight="1" x14ac:dyDescent="0.25">
      <c r="A297" s="27" t="s">
        <v>1</v>
      </c>
      <c r="B297" s="11" t="s">
        <v>598</v>
      </c>
      <c r="C297" s="36" t="s">
        <v>277</v>
      </c>
      <c r="D297" s="36" t="s">
        <v>144</v>
      </c>
      <c r="E297" s="35" t="s">
        <v>143</v>
      </c>
      <c r="F297" s="164"/>
    </row>
    <row r="298" spans="1:6" ht="40.200000000000003" customHeight="1" x14ac:dyDescent="0.25">
      <c r="A298" s="27" t="s">
        <v>1</v>
      </c>
      <c r="B298" s="11" t="s">
        <v>599</v>
      </c>
      <c r="C298" s="36" t="s">
        <v>277</v>
      </c>
      <c r="D298" s="36" t="s">
        <v>144</v>
      </c>
      <c r="E298" s="35" t="s">
        <v>143</v>
      </c>
      <c r="F298" s="164"/>
    </row>
    <row r="299" spans="1:6" ht="40.200000000000003" customHeight="1" x14ac:dyDescent="0.25">
      <c r="A299" s="27" t="s">
        <v>1</v>
      </c>
      <c r="B299" s="11" t="s">
        <v>600</v>
      </c>
      <c r="C299" s="36" t="s">
        <v>277</v>
      </c>
      <c r="D299" s="36" t="s">
        <v>144</v>
      </c>
      <c r="E299" s="35" t="s">
        <v>143</v>
      </c>
      <c r="F299" s="164"/>
    </row>
    <row r="300" spans="1:6" ht="40.200000000000003" customHeight="1" x14ac:dyDescent="0.25">
      <c r="A300" s="27" t="s">
        <v>1</v>
      </c>
      <c r="B300" s="11" t="s">
        <v>601</v>
      </c>
      <c r="C300" s="36" t="s">
        <v>277</v>
      </c>
      <c r="D300" s="36" t="s">
        <v>144</v>
      </c>
      <c r="E300" s="35" t="s">
        <v>143</v>
      </c>
      <c r="F300" s="164"/>
    </row>
    <row r="301" spans="1:6" ht="40.200000000000003" customHeight="1" x14ac:dyDescent="0.25">
      <c r="A301" s="27" t="s">
        <v>1</v>
      </c>
      <c r="B301" s="11" t="s">
        <v>602</v>
      </c>
      <c r="C301" s="36" t="s">
        <v>277</v>
      </c>
      <c r="D301" s="36" t="s">
        <v>144</v>
      </c>
      <c r="E301" s="35" t="s">
        <v>143</v>
      </c>
      <c r="F301" s="164"/>
    </row>
    <row r="302" spans="1:6" ht="40.200000000000003" customHeight="1" x14ac:dyDescent="0.25">
      <c r="A302" s="27" t="s">
        <v>1</v>
      </c>
      <c r="B302" s="11" t="s">
        <v>603</v>
      </c>
      <c r="C302" s="36" t="s">
        <v>277</v>
      </c>
      <c r="D302" s="36" t="s">
        <v>144</v>
      </c>
      <c r="E302" s="35" t="s">
        <v>143</v>
      </c>
      <c r="F302" s="164"/>
    </row>
    <row r="303" spans="1:6" ht="40.200000000000003" customHeight="1" x14ac:dyDescent="0.25">
      <c r="A303" s="27" t="s">
        <v>1</v>
      </c>
      <c r="B303" s="11" t="s">
        <v>604</v>
      </c>
      <c r="C303" s="36" t="s">
        <v>277</v>
      </c>
      <c r="D303" s="36" t="s">
        <v>144</v>
      </c>
      <c r="E303" s="35" t="s">
        <v>143</v>
      </c>
      <c r="F303" s="164"/>
    </row>
    <row r="304" spans="1:6" ht="40.200000000000003" customHeight="1" x14ac:dyDescent="0.25">
      <c r="A304" s="27" t="s">
        <v>1</v>
      </c>
      <c r="B304" s="11" t="s">
        <v>605</v>
      </c>
      <c r="C304" s="36" t="s">
        <v>277</v>
      </c>
      <c r="D304" s="36" t="s">
        <v>144</v>
      </c>
      <c r="E304" s="35" t="s">
        <v>143</v>
      </c>
      <c r="F304" s="164"/>
    </row>
    <row r="305" spans="1:6" ht="40.200000000000003" customHeight="1" x14ac:dyDescent="0.25">
      <c r="A305" s="27" t="s">
        <v>1</v>
      </c>
      <c r="B305" s="11" t="s">
        <v>606</v>
      </c>
      <c r="C305" s="36" t="s">
        <v>277</v>
      </c>
      <c r="D305" s="36" t="s">
        <v>144</v>
      </c>
      <c r="E305" s="35" t="s">
        <v>143</v>
      </c>
      <c r="F305" s="164"/>
    </row>
    <row r="306" spans="1:6" ht="40.200000000000003" customHeight="1" x14ac:dyDescent="0.25">
      <c r="A306" s="27" t="s">
        <v>1</v>
      </c>
      <c r="B306" s="11" t="s">
        <v>607</v>
      </c>
      <c r="C306" s="36" t="s">
        <v>277</v>
      </c>
      <c r="D306" s="36" t="s">
        <v>144</v>
      </c>
      <c r="E306" s="35" t="s">
        <v>143</v>
      </c>
      <c r="F306" s="164"/>
    </row>
    <row r="307" spans="1:6" ht="40.200000000000003" customHeight="1" x14ac:dyDescent="0.25">
      <c r="A307" s="27" t="s">
        <v>1</v>
      </c>
      <c r="B307" s="11" t="s">
        <v>608</v>
      </c>
      <c r="C307" s="36" t="s">
        <v>277</v>
      </c>
      <c r="D307" s="36" t="s">
        <v>144</v>
      </c>
      <c r="E307" s="35" t="s">
        <v>143</v>
      </c>
      <c r="F307" s="164"/>
    </row>
    <row r="308" spans="1:6" ht="40.200000000000003" customHeight="1" x14ac:dyDescent="0.25">
      <c r="A308" s="27" t="s">
        <v>1</v>
      </c>
      <c r="B308" s="11" t="s">
        <v>609</v>
      </c>
      <c r="C308" s="36" t="s">
        <v>277</v>
      </c>
      <c r="D308" s="36" t="s">
        <v>144</v>
      </c>
      <c r="E308" s="35" t="s">
        <v>143</v>
      </c>
      <c r="F308" s="164"/>
    </row>
    <row r="309" spans="1:6" ht="40.200000000000003" customHeight="1" x14ac:dyDescent="0.25">
      <c r="A309" s="27" t="s">
        <v>1</v>
      </c>
      <c r="B309" s="11" t="s">
        <v>610</v>
      </c>
      <c r="C309" s="36" t="s">
        <v>277</v>
      </c>
      <c r="D309" s="36" t="s">
        <v>144</v>
      </c>
      <c r="E309" s="35" t="s">
        <v>143</v>
      </c>
      <c r="F309" s="164"/>
    </row>
    <row r="310" spans="1:6" ht="40.200000000000003" customHeight="1" x14ac:dyDescent="0.25">
      <c r="A310" s="27" t="s">
        <v>1</v>
      </c>
      <c r="B310" s="11" t="s">
        <v>611</v>
      </c>
      <c r="C310" s="36" t="s">
        <v>277</v>
      </c>
      <c r="D310" s="36" t="s">
        <v>144</v>
      </c>
      <c r="E310" s="35" t="s">
        <v>143</v>
      </c>
      <c r="F310" s="164"/>
    </row>
    <row r="311" spans="1:6" ht="40.200000000000003" customHeight="1" x14ac:dyDescent="0.25">
      <c r="A311" s="27" t="s">
        <v>1</v>
      </c>
      <c r="B311" s="11" t="s">
        <v>612</v>
      </c>
      <c r="C311" s="36" t="s">
        <v>277</v>
      </c>
      <c r="D311" s="36" t="s">
        <v>144</v>
      </c>
      <c r="E311" s="35" t="s">
        <v>143</v>
      </c>
      <c r="F311" s="164"/>
    </row>
    <row r="312" spans="1:6" ht="40.200000000000003" customHeight="1" x14ac:dyDescent="0.25">
      <c r="A312" s="27" t="s">
        <v>1</v>
      </c>
      <c r="B312" s="11" t="s">
        <v>613</v>
      </c>
      <c r="C312" s="36" t="s">
        <v>277</v>
      </c>
      <c r="D312" s="36" t="s">
        <v>144</v>
      </c>
      <c r="E312" s="35" t="s">
        <v>143</v>
      </c>
      <c r="F312" s="164"/>
    </row>
    <row r="313" spans="1:6" ht="40.200000000000003" customHeight="1" x14ac:dyDescent="0.25">
      <c r="A313" s="27" t="s">
        <v>1</v>
      </c>
      <c r="B313" s="11" t="s">
        <v>614</v>
      </c>
      <c r="C313" s="36" t="s">
        <v>277</v>
      </c>
      <c r="D313" s="36" t="s">
        <v>144</v>
      </c>
      <c r="E313" s="35" t="s">
        <v>143</v>
      </c>
      <c r="F313" s="164"/>
    </row>
    <row r="314" spans="1:6" ht="40.200000000000003" customHeight="1" x14ac:dyDescent="0.25">
      <c r="A314" s="27" t="s">
        <v>1</v>
      </c>
      <c r="B314" s="11" t="s">
        <v>615</v>
      </c>
      <c r="C314" s="36" t="s">
        <v>277</v>
      </c>
      <c r="D314" s="36" t="s">
        <v>144</v>
      </c>
      <c r="E314" s="35" t="s">
        <v>143</v>
      </c>
      <c r="F314" s="164"/>
    </row>
    <row r="315" spans="1:6" ht="40.200000000000003" customHeight="1" x14ac:dyDescent="0.25">
      <c r="A315" s="27" t="s">
        <v>1</v>
      </c>
      <c r="B315" s="11" t="s">
        <v>616</v>
      </c>
      <c r="C315" s="36" t="s">
        <v>277</v>
      </c>
      <c r="D315" s="36" t="s">
        <v>144</v>
      </c>
      <c r="E315" s="35" t="s">
        <v>143</v>
      </c>
      <c r="F315" s="164"/>
    </row>
    <row r="316" spans="1:6" ht="40.200000000000003" customHeight="1" x14ac:dyDescent="0.25">
      <c r="A316" s="27" t="s">
        <v>1</v>
      </c>
      <c r="B316" s="11" t="s">
        <v>617</v>
      </c>
      <c r="C316" s="36" t="s">
        <v>277</v>
      </c>
      <c r="D316" s="36" t="s">
        <v>144</v>
      </c>
      <c r="E316" s="35" t="s">
        <v>143</v>
      </c>
      <c r="F316" s="164"/>
    </row>
    <row r="317" spans="1:6" ht="40.200000000000003" customHeight="1" x14ac:dyDescent="0.25">
      <c r="A317" s="27" t="s">
        <v>1</v>
      </c>
      <c r="B317" s="11" t="s">
        <v>618</v>
      </c>
      <c r="C317" s="36" t="s">
        <v>277</v>
      </c>
      <c r="D317" s="36" t="s">
        <v>144</v>
      </c>
      <c r="E317" s="35" t="s">
        <v>143</v>
      </c>
      <c r="F317" s="164"/>
    </row>
    <row r="318" spans="1:6" ht="40.200000000000003" customHeight="1" x14ac:dyDescent="0.25">
      <c r="A318" s="27" t="s">
        <v>1</v>
      </c>
      <c r="B318" s="11" t="s">
        <v>619</v>
      </c>
      <c r="C318" s="36" t="s">
        <v>277</v>
      </c>
      <c r="D318" s="36" t="s">
        <v>144</v>
      </c>
      <c r="E318" s="35" t="s">
        <v>143</v>
      </c>
      <c r="F318" s="164"/>
    </row>
    <row r="319" spans="1:6" ht="40.200000000000003" customHeight="1" x14ac:dyDescent="0.25">
      <c r="A319" s="27" t="s">
        <v>1</v>
      </c>
      <c r="B319" s="11" t="s">
        <v>620</v>
      </c>
      <c r="C319" s="36" t="s">
        <v>277</v>
      </c>
      <c r="D319" s="36" t="s">
        <v>144</v>
      </c>
      <c r="E319" s="35" t="s">
        <v>143</v>
      </c>
      <c r="F319" s="164"/>
    </row>
    <row r="320" spans="1:6" ht="40.200000000000003" customHeight="1" x14ac:dyDescent="0.25">
      <c r="A320" s="27" t="s">
        <v>1</v>
      </c>
      <c r="B320" s="11" t="s">
        <v>621</v>
      </c>
      <c r="C320" s="36" t="s">
        <v>277</v>
      </c>
      <c r="D320" s="36" t="s">
        <v>144</v>
      </c>
      <c r="E320" s="35" t="s">
        <v>143</v>
      </c>
      <c r="F320" s="164"/>
    </row>
    <row r="321" spans="1:6" ht="40.200000000000003" customHeight="1" x14ac:dyDescent="0.25">
      <c r="A321" s="27" t="s">
        <v>1</v>
      </c>
      <c r="B321" s="11" t="s">
        <v>622</v>
      </c>
      <c r="C321" s="36" t="s">
        <v>277</v>
      </c>
      <c r="D321" s="36" t="s">
        <v>144</v>
      </c>
      <c r="E321" s="35" t="s">
        <v>143</v>
      </c>
      <c r="F321" s="164"/>
    </row>
    <row r="322" spans="1:6" ht="40.200000000000003" customHeight="1" x14ac:dyDescent="0.25">
      <c r="A322" s="27" t="s">
        <v>1</v>
      </c>
      <c r="B322" s="11" t="s">
        <v>623</v>
      </c>
      <c r="C322" s="36" t="s">
        <v>277</v>
      </c>
      <c r="D322" s="36" t="s">
        <v>144</v>
      </c>
      <c r="E322" s="35" t="s">
        <v>143</v>
      </c>
      <c r="F322" s="164"/>
    </row>
    <row r="323" spans="1:6" ht="40.200000000000003" customHeight="1" x14ac:dyDescent="0.25">
      <c r="A323" s="27" t="s">
        <v>1</v>
      </c>
      <c r="B323" s="11" t="s">
        <v>624</v>
      </c>
      <c r="C323" s="36" t="s">
        <v>277</v>
      </c>
      <c r="D323" s="36" t="s">
        <v>144</v>
      </c>
      <c r="E323" s="35" t="s">
        <v>143</v>
      </c>
      <c r="F323" s="164"/>
    </row>
    <row r="324" spans="1:6" ht="40.200000000000003" customHeight="1" x14ac:dyDescent="0.25">
      <c r="A324" s="27" t="s">
        <v>1</v>
      </c>
      <c r="B324" s="11" t="s">
        <v>625</v>
      </c>
      <c r="C324" s="36" t="s">
        <v>277</v>
      </c>
      <c r="D324" s="36" t="s">
        <v>144</v>
      </c>
      <c r="E324" s="35" t="s">
        <v>143</v>
      </c>
      <c r="F324" s="164"/>
    </row>
    <row r="325" spans="1:6" ht="40.200000000000003" customHeight="1" x14ac:dyDescent="0.25">
      <c r="A325" s="27" t="s">
        <v>1</v>
      </c>
      <c r="B325" s="11" t="s">
        <v>626</v>
      </c>
      <c r="C325" s="36" t="s">
        <v>277</v>
      </c>
      <c r="D325" s="36" t="s">
        <v>144</v>
      </c>
      <c r="E325" s="35" t="s">
        <v>143</v>
      </c>
      <c r="F325" s="164"/>
    </row>
    <row r="326" spans="1:6" ht="40.200000000000003" customHeight="1" x14ac:dyDescent="0.25">
      <c r="A326" s="27" t="s">
        <v>1</v>
      </c>
      <c r="B326" s="11" t="s">
        <v>627</v>
      </c>
      <c r="C326" s="36" t="s">
        <v>277</v>
      </c>
      <c r="D326" s="36" t="s">
        <v>144</v>
      </c>
      <c r="E326" s="35" t="s">
        <v>143</v>
      </c>
      <c r="F326" s="164"/>
    </row>
    <row r="327" spans="1:6" ht="40.200000000000003" customHeight="1" x14ac:dyDescent="0.25">
      <c r="A327" s="27" t="s">
        <v>1</v>
      </c>
      <c r="B327" s="11" t="s">
        <v>628</v>
      </c>
      <c r="C327" s="36" t="s">
        <v>277</v>
      </c>
      <c r="D327" s="36" t="s">
        <v>144</v>
      </c>
      <c r="E327" s="35" t="s">
        <v>143</v>
      </c>
      <c r="F327" s="164"/>
    </row>
    <row r="328" spans="1:6" ht="40.200000000000003" customHeight="1" x14ac:dyDescent="0.25">
      <c r="A328" s="27" t="s">
        <v>1</v>
      </c>
      <c r="B328" s="11" t="s">
        <v>629</v>
      </c>
      <c r="C328" s="36" t="s">
        <v>277</v>
      </c>
      <c r="D328" s="36" t="s">
        <v>144</v>
      </c>
      <c r="E328" s="35" t="s">
        <v>143</v>
      </c>
      <c r="F328" s="164"/>
    </row>
    <row r="329" spans="1:6" ht="40.200000000000003" customHeight="1" x14ac:dyDescent="0.25">
      <c r="A329" s="27" t="s">
        <v>1</v>
      </c>
      <c r="B329" s="11" t="s">
        <v>630</v>
      </c>
      <c r="C329" s="36" t="s">
        <v>277</v>
      </c>
      <c r="D329" s="36" t="s">
        <v>144</v>
      </c>
      <c r="E329" s="35" t="s">
        <v>143</v>
      </c>
      <c r="F329" s="164"/>
    </row>
    <row r="330" spans="1:6" ht="40.200000000000003" customHeight="1" x14ac:dyDescent="0.25">
      <c r="A330" s="27" t="s">
        <v>1</v>
      </c>
      <c r="B330" s="11" t="s">
        <v>631</v>
      </c>
      <c r="C330" s="36" t="s">
        <v>277</v>
      </c>
      <c r="D330" s="36" t="s">
        <v>144</v>
      </c>
      <c r="E330" s="35" t="s">
        <v>143</v>
      </c>
      <c r="F330" s="164"/>
    </row>
    <row r="331" spans="1:6" ht="40.200000000000003" customHeight="1" x14ac:dyDescent="0.25">
      <c r="A331" s="27" t="s">
        <v>1</v>
      </c>
      <c r="B331" s="11" t="s">
        <v>632</v>
      </c>
      <c r="C331" s="36" t="s">
        <v>277</v>
      </c>
      <c r="D331" s="36" t="s">
        <v>144</v>
      </c>
      <c r="E331" s="35" t="s">
        <v>143</v>
      </c>
      <c r="F331" s="164"/>
    </row>
    <row r="332" spans="1:6" ht="40.200000000000003" customHeight="1" x14ac:dyDescent="0.25">
      <c r="A332" s="27" t="s">
        <v>1</v>
      </c>
      <c r="B332" s="11" t="s">
        <v>633</v>
      </c>
      <c r="C332" s="36" t="s">
        <v>277</v>
      </c>
      <c r="D332" s="36" t="s">
        <v>144</v>
      </c>
      <c r="E332" s="35" t="s">
        <v>143</v>
      </c>
      <c r="F332" s="164"/>
    </row>
    <row r="333" spans="1:6" ht="40.200000000000003" customHeight="1" x14ac:dyDescent="0.25">
      <c r="A333" s="27" t="s">
        <v>1</v>
      </c>
      <c r="B333" s="11" t="s">
        <v>634</v>
      </c>
      <c r="C333" s="36" t="s">
        <v>277</v>
      </c>
      <c r="D333" s="36" t="s">
        <v>144</v>
      </c>
      <c r="E333" s="35" t="s">
        <v>143</v>
      </c>
      <c r="F333" s="164"/>
    </row>
    <row r="334" spans="1:6" ht="40.200000000000003" customHeight="1" x14ac:dyDescent="0.25">
      <c r="A334" s="27" t="s">
        <v>1</v>
      </c>
      <c r="B334" s="11" t="s">
        <v>635</v>
      </c>
      <c r="C334" s="36" t="s">
        <v>277</v>
      </c>
      <c r="D334" s="36" t="s">
        <v>144</v>
      </c>
      <c r="E334" s="35" t="s">
        <v>143</v>
      </c>
      <c r="F334" s="164"/>
    </row>
    <row r="335" spans="1:6" ht="40.200000000000003" customHeight="1" x14ac:dyDescent="0.25">
      <c r="A335" s="27" t="s">
        <v>1</v>
      </c>
      <c r="B335" s="11" t="s">
        <v>636</v>
      </c>
      <c r="C335" s="36" t="s">
        <v>277</v>
      </c>
      <c r="D335" s="36" t="s">
        <v>144</v>
      </c>
      <c r="E335" s="35" t="s">
        <v>143</v>
      </c>
      <c r="F335" s="164"/>
    </row>
    <row r="336" spans="1:6" ht="40.200000000000003" customHeight="1" x14ac:dyDescent="0.25">
      <c r="A336" s="27" t="s">
        <v>1</v>
      </c>
      <c r="B336" s="11" t="s">
        <v>637</v>
      </c>
      <c r="C336" s="36" t="s">
        <v>277</v>
      </c>
      <c r="D336" s="36" t="s">
        <v>144</v>
      </c>
      <c r="E336" s="35" t="s">
        <v>143</v>
      </c>
      <c r="F336" s="164"/>
    </row>
    <row r="337" spans="1:6" ht="40.200000000000003" customHeight="1" x14ac:dyDescent="0.25">
      <c r="A337" s="27" t="s">
        <v>1</v>
      </c>
      <c r="B337" s="11" t="s">
        <v>638</v>
      </c>
      <c r="C337" s="36" t="s">
        <v>277</v>
      </c>
      <c r="D337" s="36" t="s">
        <v>144</v>
      </c>
      <c r="E337" s="35" t="s">
        <v>143</v>
      </c>
      <c r="F337" s="164"/>
    </row>
    <row r="338" spans="1:6" ht="40.200000000000003" customHeight="1" x14ac:dyDescent="0.25">
      <c r="A338" s="27" t="s">
        <v>1</v>
      </c>
      <c r="B338" s="11" t="s">
        <v>639</v>
      </c>
      <c r="C338" s="36" t="s">
        <v>277</v>
      </c>
      <c r="D338" s="36" t="s">
        <v>144</v>
      </c>
      <c r="E338" s="35" t="s">
        <v>143</v>
      </c>
      <c r="F338" s="164"/>
    </row>
    <row r="339" spans="1:6" ht="40.200000000000003" customHeight="1" x14ac:dyDescent="0.25">
      <c r="A339" s="27" t="s">
        <v>1</v>
      </c>
      <c r="B339" s="11" t="s">
        <v>640</v>
      </c>
      <c r="C339" s="36" t="s">
        <v>277</v>
      </c>
      <c r="D339" s="36" t="s">
        <v>144</v>
      </c>
      <c r="E339" s="35" t="s">
        <v>143</v>
      </c>
      <c r="F339" s="164"/>
    </row>
    <row r="340" spans="1:6" ht="40.200000000000003" customHeight="1" x14ac:dyDescent="0.25">
      <c r="A340" s="27" t="s">
        <v>1</v>
      </c>
      <c r="B340" s="11" t="s">
        <v>641</v>
      </c>
      <c r="C340" s="36" t="s">
        <v>277</v>
      </c>
      <c r="D340" s="36" t="s">
        <v>144</v>
      </c>
      <c r="E340" s="35" t="s">
        <v>143</v>
      </c>
      <c r="F340" s="164"/>
    </row>
    <row r="341" spans="1:6" ht="40.200000000000003" customHeight="1" x14ac:dyDescent="0.25">
      <c r="A341" s="27" t="s">
        <v>1</v>
      </c>
      <c r="B341" s="11" t="s">
        <v>642</v>
      </c>
      <c r="C341" s="36" t="s">
        <v>277</v>
      </c>
      <c r="D341" s="36" t="s">
        <v>144</v>
      </c>
      <c r="E341" s="35" t="s">
        <v>143</v>
      </c>
      <c r="F341" s="164"/>
    </row>
    <row r="342" spans="1:6" ht="40.200000000000003" customHeight="1" x14ac:dyDescent="0.25">
      <c r="A342" s="27" t="s">
        <v>1</v>
      </c>
      <c r="B342" s="11" t="s">
        <v>643</v>
      </c>
      <c r="C342" s="36" t="s">
        <v>277</v>
      </c>
      <c r="D342" s="36" t="s">
        <v>144</v>
      </c>
      <c r="E342" s="35" t="s">
        <v>143</v>
      </c>
      <c r="F342" s="164"/>
    </row>
    <row r="343" spans="1:6" ht="40.200000000000003" customHeight="1" x14ac:dyDescent="0.25">
      <c r="A343" s="27" t="s">
        <v>1</v>
      </c>
      <c r="B343" s="11" t="s">
        <v>644</v>
      </c>
      <c r="C343" s="36" t="s">
        <v>277</v>
      </c>
      <c r="D343" s="36" t="s">
        <v>144</v>
      </c>
      <c r="E343" s="35" t="s">
        <v>143</v>
      </c>
      <c r="F343" s="164"/>
    </row>
    <row r="344" spans="1:6" ht="40.200000000000003" customHeight="1" x14ac:dyDescent="0.25">
      <c r="A344" s="27" t="s">
        <v>1</v>
      </c>
      <c r="B344" s="11" t="s">
        <v>645</v>
      </c>
      <c r="C344" s="36" t="s">
        <v>277</v>
      </c>
      <c r="D344" s="36" t="s">
        <v>144</v>
      </c>
      <c r="E344" s="35" t="s">
        <v>143</v>
      </c>
      <c r="F344" s="164"/>
    </row>
    <row r="345" spans="1:6" ht="40.200000000000003" customHeight="1" x14ac:dyDescent="0.25">
      <c r="A345" s="27" t="s">
        <v>1</v>
      </c>
      <c r="B345" s="11" t="s">
        <v>646</v>
      </c>
      <c r="C345" s="36" t="s">
        <v>277</v>
      </c>
      <c r="D345" s="36" t="s">
        <v>144</v>
      </c>
      <c r="E345" s="35" t="s">
        <v>143</v>
      </c>
      <c r="F345" s="164"/>
    </row>
    <row r="346" spans="1:6" ht="40.200000000000003" customHeight="1" x14ac:dyDescent="0.25">
      <c r="A346" s="27" t="s">
        <v>1</v>
      </c>
      <c r="B346" s="11" t="s">
        <v>647</v>
      </c>
      <c r="C346" s="36" t="s">
        <v>277</v>
      </c>
      <c r="D346" s="36" t="s">
        <v>144</v>
      </c>
      <c r="E346" s="35" t="s">
        <v>143</v>
      </c>
      <c r="F346" s="164"/>
    </row>
    <row r="347" spans="1:6" ht="40.200000000000003" customHeight="1" x14ac:dyDescent="0.25">
      <c r="A347" s="27" t="s">
        <v>1</v>
      </c>
      <c r="B347" s="11" t="s">
        <v>648</v>
      </c>
      <c r="C347" s="36" t="s">
        <v>277</v>
      </c>
      <c r="D347" s="36" t="s">
        <v>144</v>
      </c>
      <c r="E347" s="35" t="s">
        <v>143</v>
      </c>
      <c r="F347" s="164"/>
    </row>
    <row r="348" spans="1:6" ht="40.200000000000003" customHeight="1" x14ac:dyDescent="0.25">
      <c r="A348" s="27" t="s">
        <v>1</v>
      </c>
      <c r="B348" s="11" t="s">
        <v>649</v>
      </c>
      <c r="C348" s="36" t="s">
        <v>277</v>
      </c>
      <c r="D348" s="36" t="s">
        <v>144</v>
      </c>
      <c r="E348" s="35" t="s">
        <v>143</v>
      </c>
      <c r="F348" s="164"/>
    </row>
    <row r="349" spans="1:6" ht="40.200000000000003" customHeight="1" x14ac:dyDescent="0.25">
      <c r="A349" s="27" t="s">
        <v>1</v>
      </c>
      <c r="B349" s="11" t="s">
        <v>650</v>
      </c>
      <c r="C349" s="36" t="s">
        <v>277</v>
      </c>
      <c r="D349" s="36" t="s">
        <v>144</v>
      </c>
      <c r="E349" s="35" t="s">
        <v>143</v>
      </c>
      <c r="F349" s="164"/>
    </row>
    <row r="350" spans="1:6" ht="40.200000000000003" customHeight="1" x14ac:dyDescent="0.25">
      <c r="A350" s="27" t="s">
        <v>1</v>
      </c>
      <c r="B350" s="11" t="s">
        <v>651</v>
      </c>
      <c r="C350" s="36" t="s">
        <v>277</v>
      </c>
      <c r="D350" s="36" t="s">
        <v>144</v>
      </c>
      <c r="E350" s="35" t="s">
        <v>143</v>
      </c>
      <c r="F350" s="164"/>
    </row>
    <row r="351" spans="1:6" ht="40.200000000000003" customHeight="1" x14ac:dyDescent="0.25">
      <c r="A351" s="27" t="s">
        <v>1</v>
      </c>
      <c r="B351" s="11" t="s">
        <v>652</v>
      </c>
      <c r="C351" s="36" t="s">
        <v>277</v>
      </c>
      <c r="D351" s="36" t="s">
        <v>144</v>
      </c>
      <c r="E351" s="35" t="s">
        <v>143</v>
      </c>
      <c r="F351" s="164"/>
    </row>
    <row r="352" spans="1:6" ht="40.200000000000003" customHeight="1" x14ac:dyDescent="0.25">
      <c r="A352" s="27" t="s">
        <v>1</v>
      </c>
      <c r="B352" s="11" t="s">
        <v>653</v>
      </c>
      <c r="C352" s="36" t="s">
        <v>277</v>
      </c>
      <c r="D352" s="36" t="s">
        <v>144</v>
      </c>
      <c r="E352" s="35" t="s">
        <v>143</v>
      </c>
      <c r="F352" s="164"/>
    </row>
    <row r="353" spans="1:6" ht="40.200000000000003" customHeight="1" x14ac:dyDescent="0.25">
      <c r="A353" s="27" t="s">
        <v>1</v>
      </c>
      <c r="B353" s="11" t="s">
        <v>654</v>
      </c>
      <c r="C353" s="36" t="s">
        <v>277</v>
      </c>
      <c r="D353" s="36" t="s">
        <v>144</v>
      </c>
      <c r="E353" s="35" t="s">
        <v>143</v>
      </c>
      <c r="F353" s="164"/>
    </row>
    <row r="354" spans="1:6" ht="40.200000000000003" customHeight="1" x14ac:dyDescent="0.25">
      <c r="A354" s="27" t="s">
        <v>1</v>
      </c>
      <c r="B354" s="11" t="s">
        <v>655</v>
      </c>
      <c r="C354" s="36" t="s">
        <v>277</v>
      </c>
      <c r="D354" s="36" t="s">
        <v>144</v>
      </c>
      <c r="E354" s="35" t="s">
        <v>143</v>
      </c>
      <c r="F354" s="164"/>
    </row>
    <row r="355" spans="1:6" ht="40.200000000000003" customHeight="1" x14ac:dyDescent="0.25">
      <c r="A355" s="27" t="s">
        <v>1</v>
      </c>
      <c r="B355" s="11" t="s">
        <v>656</v>
      </c>
      <c r="C355" s="36" t="s">
        <v>277</v>
      </c>
      <c r="D355" s="36" t="s">
        <v>144</v>
      </c>
      <c r="E355" s="35" t="s">
        <v>143</v>
      </c>
      <c r="F355" s="164"/>
    </row>
    <row r="356" spans="1:6" ht="40.200000000000003" customHeight="1" x14ac:dyDescent="0.25">
      <c r="A356" s="27" t="s">
        <v>1</v>
      </c>
      <c r="B356" s="11" t="s">
        <v>657</v>
      </c>
      <c r="C356" s="36" t="s">
        <v>277</v>
      </c>
      <c r="D356" s="36" t="s">
        <v>144</v>
      </c>
      <c r="E356" s="35" t="s">
        <v>143</v>
      </c>
      <c r="F356" s="164"/>
    </row>
    <row r="357" spans="1:6" ht="40.200000000000003" customHeight="1" x14ac:dyDescent="0.25">
      <c r="A357" s="27" t="s">
        <v>1</v>
      </c>
      <c r="B357" s="11" t="s">
        <v>658</v>
      </c>
      <c r="C357" s="36" t="s">
        <v>277</v>
      </c>
      <c r="D357" s="36" t="s">
        <v>144</v>
      </c>
      <c r="E357" s="35" t="s">
        <v>143</v>
      </c>
      <c r="F357" s="164"/>
    </row>
    <row r="358" spans="1:6" ht="40.200000000000003" customHeight="1" x14ac:dyDescent="0.25">
      <c r="A358" s="27" t="s">
        <v>1</v>
      </c>
      <c r="B358" s="11" t="s">
        <v>659</v>
      </c>
      <c r="C358" s="36" t="s">
        <v>277</v>
      </c>
      <c r="D358" s="36" t="s">
        <v>144</v>
      </c>
      <c r="E358" s="35" t="s">
        <v>143</v>
      </c>
      <c r="F358" s="164"/>
    </row>
    <row r="359" spans="1:6" ht="40.200000000000003" customHeight="1" x14ac:dyDescent="0.25">
      <c r="A359" s="27" t="s">
        <v>1</v>
      </c>
      <c r="B359" s="11" t="s">
        <v>660</v>
      </c>
      <c r="C359" s="36" t="s">
        <v>277</v>
      </c>
      <c r="D359" s="36" t="s">
        <v>144</v>
      </c>
      <c r="E359" s="35" t="s">
        <v>143</v>
      </c>
      <c r="F359" s="164"/>
    </row>
    <row r="360" spans="1:6" ht="40.200000000000003" customHeight="1" x14ac:dyDescent="0.25">
      <c r="A360" s="27" t="s">
        <v>1</v>
      </c>
      <c r="B360" s="11" t="s">
        <v>661</v>
      </c>
      <c r="C360" s="36" t="s">
        <v>277</v>
      </c>
      <c r="D360" s="36" t="s">
        <v>144</v>
      </c>
      <c r="E360" s="35" t="s">
        <v>143</v>
      </c>
      <c r="F360" s="164"/>
    </row>
    <row r="361" spans="1:6" ht="40.200000000000003" customHeight="1" x14ac:dyDescent="0.25">
      <c r="A361" s="27" t="s">
        <v>1</v>
      </c>
      <c r="B361" s="11" t="s">
        <v>662</v>
      </c>
      <c r="C361" s="36" t="s">
        <v>277</v>
      </c>
      <c r="D361" s="36" t="s">
        <v>144</v>
      </c>
      <c r="E361" s="35" t="s">
        <v>143</v>
      </c>
      <c r="F361" s="164"/>
    </row>
    <row r="362" spans="1:6" ht="40.200000000000003" customHeight="1" x14ac:dyDescent="0.25">
      <c r="A362" s="27" t="s">
        <v>1</v>
      </c>
      <c r="B362" s="11" t="s">
        <v>663</v>
      </c>
      <c r="C362" s="36" t="s">
        <v>277</v>
      </c>
      <c r="D362" s="36" t="s">
        <v>144</v>
      </c>
      <c r="E362" s="35" t="s">
        <v>143</v>
      </c>
      <c r="F362" s="164"/>
    </row>
    <row r="363" spans="1:6" ht="40.200000000000003" customHeight="1" x14ac:dyDescent="0.25">
      <c r="A363" s="27" t="s">
        <v>1</v>
      </c>
      <c r="B363" s="11" t="s">
        <v>664</v>
      </c>
      <c r="C363" s="36" t="s">
        <v>277</v>
      </c>
      <c r="D363" s="36" t="s">
        <v>144</v>
      </c>
      <c r="E363" s="35" t="s">
        <v>143</v>
      </c>
      <c r="F363" s="164"/>
    </row>
    <row r="364" spans="1:6" ht="40.200000000000003" customHeight="1" x14ac:dyDescent="0.25">
      <c r="A364" s="27" t="s">
        <v>1</v>
      </c>
      <c r="B364" s="11" t="s">
        <v>665</v>
      </c>
      <c r="C364" s="36" t="s">
        <v>277</v>
      </c>
      <c r="D364" s="36" t="s">
        <v>144</v>
      </c>
      <c r="E364" s="35" t="s">
        <v>143</v>
      </c>
      <c r="F364" s="164"/>
    </row>
    <row r="365" spans="1:6" ht="40.200000000000003" customHeight="1" x14ac:dyDescent="0.25">
      <c r="A365" s="27" t="s">
        <v>1</v>
      </c>
      <c r="B365" s="11" t="s">
        <v>666</v>
      </c>
      <c r="C365" s="36" t="s">
        <v>277</v>
      </c>
      <c r="D365" s="36" t="s">
        <v>144</v>
      </c>
      <c r="E365" s="35" t="s">
        <v>143</v>
      </c>
      <c r="F365" s="164"/>
    </row>
    <row r="366" spans="1:6" ht="40.200000000000003" customHeight="1" x14ac:dyDescent="0.25">
      <c r="A366" s="27" t="s">
        <v>1</v>
      </c>
      <c r="B366" s="11" t="s">
        <v>667</v>
      </c>
      <c r="C366" s="36" t="s">
        <v>277</v>
      </c>
      <c r="D366" s="36" t="s">
        <v>144</v>
      </c>
      <c r="E366" s="35" t="s">
        <v>143</v>
      </c>
      <c r="F366" s="164"/>
    </row>
    <row r="367" spans="1:6" ht="40.200000000000003" customHeight="1" x14ac:dyDescent="0.25">
      <c r="A367" s="27" t="s">
        <v>1</v>
      </c>
      <c r="B367" s="11" t="s">
        <v>668</v>
      </c>
      <c r="C367" s="36" t="s">
        <v>277</v>
      </c>
      <c r="D367" s="36" t="s">
        <v>144</v>
      </c>
      <c r="E367" s="35" t="s">
        <v>143</v>
      </c>
      <c r="F367" s="164"/>
    </row>
    <row r="368" spans="1:6" ht="40.200000000000003" customHeight="1" x14ac:dyDescent="0.25">
      <c r="A368" s="27" t="s">
        <v>1</v>
      </c>
      <c r="B368" s="11" t="s">
        <v>669</v>
      </c>
      <c r="C368" s="36" t="s">
        <v>277</v>
      </c>
      <c r="D368" s="36" t="s">
        <v>144</v>
      </c>
      <c r="E368" s="35" t="s">
        <v>143</v>
      </c>
      <c r="F368" s="164"/>
    </row>
    <row r="369" spans="1:6" ht="40.200000000000003" customHeight="1" x14ac:dyDescent="0.25">
      <c r="A369" s="27" t="s">
        <v>1</v>
      </c>
      <c r="B369" s="11" t="s">
        <v>670</v>
      </c>
      <c r="C369" s="36" t="s">
        <v>277</v>
      </c>
      <c r="D369" s="36" t="s">
        <v>144</v>
      </c>
      <c r="E369" s="35" t="s">
        <v>143</v>
      </c>
      <c r="F369" s="164"/>
    </row>
    <row r="370" spans="1:6" ht="40.200000000000003" customHeight="1" x14ac:dyDescent="0.25">
      <c r="A370" s="27" t="s">
        <v>1</v>
      </c>
      <c r="B370" s="11" t="s">
        <v>671</v>
      </c>
      <c r="C370" s="36" t="s">
        <v>277</v>
      </c>
      <c r="D370" s="36" t="s">
        <v>144</v>
      </c>
      <c r="E370" s="35" t="s">
        <v>143</v>
      </c>
      <c r="F370" s="164"/>
    </row>
    <row r="371" spans="1:6" ht="40.200000000000003" customHeight="1" x14ac:dyDescent="0.25">
      <c r="A371" s="27" t="s">
        <v>1</v>
      </c>
      <c r="B371" s="11" t="s">
        <v>672</v>
      </c>
      <c r="C371" s="36" t="s">
        <v>277</v>
      </c>
      <c r="D371" s="36" t="s">
        <v>144</v>
      </c>
      <c r="E371" s="35" t="s">
        <v>143</v>
      </c>
      <c r="F371" s="164"/>
    </row>
    <row r="372" spans="1:6" ht="40.200000000000003" customHeight="1" x14ac:dyDescent="0.25">
      <c r="A372" s="27" t="s">
        <v>1</v>
      </c>
      <c r="B372" s="11" t="s">
        <v>673</v>
      </c>
      <c r="C372" s="36" t="s">
        <v>277</v>
      </c>
      <c r="D372" s="36" t="s">
        <v>144</v>
      </c>
      <c r="E372" s="35" t="s">
        <v>143</v>
      </c>
      <c r="F372" s="164"/>
    </row>
    <row r="373" spans="1:6" ht="40.200000000000003" customHeight="1" x14ac:dyDescent="0.25">
      <c r="A373" s="27" t="s">
        <v>1</v>
      </c>
      <c r="B373" s="11" t="s">
        <v>674</v>
      </c>
      <c r="C373" s="36" t="s">
        <v>277</v>
      </c>
      <c r="D373" s="36" t="s">
        <v>144</v>
      </c>
      <c r="E373" s="35" t="s">
        <v>143</v>
      </c>
      <c r="F373" s="164"/>
    </row>
    <row r="374" spans="1:6" ht="40.200000000000003" customHeight="1" x14ac:dyDescent="0.25">
      <c r="A374" s="27" t="s">
        <v>1</v>
      </c>
      <c r="B374" s="11" t="s">
        <v>675</v>
      </c>
      <c r="C374" s="36" t="s">
        <v>277</v>
      </c>
      <c r="D374" s="36" t="s">
        <v>144</v>
      </c>
      <c r="E374" s="35" t="s">
        <v>143</v>
      </c>
      <c r="F374" s="164"/>
    </row>
    <row r="375" spans="1:6" ht="40.200000000000003" customHeight="1" x14ac:dyDescent="0.25">
      <c r="A375" s="27" t="s">
        <v>1</v>
      </c>
      <c r="B375" s="11" t="s">
        <v>676</v>
      </c>
      <c r="C375" s="36" t="s">
        <v>277</v>
      </c>
      <c r="D375" s="36" t="s">
        <v>144</v>
      </c>
      <c r="E375" s="35" t="s">
        <v>143</v>
      </c>
      <c r="F375" s="164"/>
    </row>
    <row r="376" spans="1:6" ht="40.200000000000003" customHeight="1" x14ac:dyDescent="0.25">
      <c r="A376" s="27" t="s">
        <v>1</v>
      </c>
      <c r="B376" s="11" t="s">
        <v>677</v>
      </c>
      <c r="C376" s="36" t="s">
        <v>277</v>
      </c>
      <c r="D376" s="36" t="s">
        <v>144</v>
      </c>
      <c r="E376" s="35" t="s">
        <v>143</v>
      </c>
      <c r="F376" s="164"/>
    </row>
    <row r="377" spans="1:6" ht="40.200000000000003" customHeight="1" x14ac:dyDescent="0.25">
      <c r="A377" s="27" t="s">
        <v>1</v>
      </c>
      <c r="B377" s="11" t="s">
        <v>678</v>
      </c>
      <c r="C377" s="36" t="s">
        <v>277</v>
      </c>
      <c r="D377" s="36" t="s">
        <v>144</v>
      </c>
      <c r="E377" s="35" t="s">
        <v>143</v>
      </c>
      <c r="F377" s="164"/>
    </row>
    <row r="378" spans="1:6" ht="40.200000000000003" customHeight="1" x14ac:dyDescent="0.25">
      <c r="A378" s="27" t="s">
        <v>1</v>
      </c>
      <c r="B378" s="11" t="s">
        <v>679</v>
      </c>
      <c r="C378" s="36" t="s">
        <v>277</v>
      </c>
      <c r="D378" s="36" t="s">
        <v>144</v>
      </c>
      <c r="E378" s="35" t="s">
        <v>143</v>
      </c>
      <c r="F378" s="164"/>
    </row>
    <row r="379" spans="1:6" ht="40.200000000000003" customHeight="1" x14ac:dyDescent="0.25">
      <c r="A379" s="27" t="s">
        <v>1</v>
      </c>
      <c r="B379" s="11" t="s">
        <v>680</v>
      </c>
      <c r="C379" s="36" t="s">
        <v>277</v>
      </c>
      <c r="D379" s="36" t="s">
        <v>144</v>
      </c>
      <c r="E379" s="35" t="s">
        <v>143</v>
      </c>
      <c r="F379" s="164"/>
    </row>
    <row r="380" spans="1:6" ht="40.200000000000003" customHeight="1" x14ac:dyDescent="0.25">
      <c r="A380" s="27" t="s">
        <v>1</v>
      </c>
      <c r="B380" s="11" t="s">
        <v>681</v>
      </c>
      <c r="C380" s="36" t="s">
        <v>277</v>
      </c>
      <c r="D380" s="36" t="s">
        <v>144</v>
      </c>
      <c r="E380" s="35" t="s">
        <v>143</v>
      </c>
      <c r="F380" s="164"/>
    </row>
    <row r="381" spans="1:6" ht="40.200000000000003" customHeight="1" x14ac:dyDescent="0.25">
      <c r="A381" s="27" t="s">
        <v>1</v>
      </c>
      <c r="B381" s="11" t="s">
        <v>682</v>
      </c>
      <c r="C381" s="36" t="s">
        <v>277</v>
      </c>
      <c r="D381" s="36" t="s">
        <v>144</v>
      </c>
      <c r="E381" s="35" t="s">
        <v>143</v>
      </c>
      <c r="F381" s="164"/>
    </row>
    <row r="382" spans="1:6" ht="40.200000000000003" customHeight="1" x14ac:dyDescent="0.25">
      <c r="A382" s="27" t="s">
        <v>1</v>
      </c>
      <c r="B382" s="11" t="s">
        <v>683</v>
      </c>
      <c r="C382" s="36" t="s">
        <v>277</v>
      </c>
      <c r="D382" s="36" t="s">
        <v>144</v>
      </c>
      <c r="E382" s="35" t="s">
        <v>143</v>
      </c>
      <c r="F382" s="164"/>
    </row>
    <row r="383" spans="1:6" ht="40.200000000000003" customHeight="1" x14ac:dyDescent="0.25">
      <c r="A383" s="27" t="s">
        <v>1</v>
      </c>
      <c r="B383" s="11" t="s">
        <v>684</v>
      </c>
      <c r="C383" s="36" t="s">
        <v>277</v>
      </c>
      <c r="D383" s="36" t="s">
        <v>144</v>
      </c>
      <c r="E383" s="35" t="s">
        <v>143</v>
      </c>
      <c r="F383" s="164"/>
    </row>
    <row r="384" spans="1:6" ht="40.200000000000003" customHeight="1" x14ac:dyDescent="0.25">
      <c r="A384" s="27" t="s">
        <v>1</v>
      </c>
      <c r="B384" s="11" t="s">
        <v>685</v>
      </c>
      <c r="C384" s="36" t="s">
        <v>277</v>
      </c>
      <c r="D384" s="36" t="s">
        <v>144</v>
      </c>
      <c r="E384" s="35" t="s">
        <v>143</v>
      </c>
      <c r="F384" s="164"/>
    </row>
    <row r="385" spans="1:6" ht="40.200000000000003" customHeight="1" x14ac:dyDescent="0.25">
      <c r="A385" s="27" t="s">
        <v>1</v>
      </c>
      <c r="B385" s="11" t="s">
        <v>686</v>
      </c>
      <c r="C385" s="36" t="s">
        <v>277</v>
      </c>
      <c r="D385" s="36" t="s">
        <v>144</v>
      </c>
      <c r="E385" s="35" t="s">
        <v>143</v>
      </c>
      <c r="F385" s="164"/>
    </row>
    <row r="386" spans="1:6" ht="40.200000000000003" customHeight="1" x14ac:dyDescent="0.25">
      <c r="A386" s="27" t="s">
        <v>1</v>
      </c>
      <c r="B386" s="11" t="s">
        <v>687</v>
      </c>
      <c r="C386" s="36" t="s">
        <v>277</v>
      </c>
      <c r="D386" s="36" t="s">
        <v>144</v>
      </c>
      <c r="E386" s="35" t="s">
        <v>143</v>
      </c>
      <c r="F386" s="164"/>
    </row>
    <row r="387" spans="1:6" ht="40.200000000000003" customHeight="1" x14ac:dyDescent="0.25">
      <c r="A387" s="27" t="s">
        <v>1</v>
      </c>
      <c r="B387" s="11" t="s">
        <v>688</v>
      </c>
      <c r="C387" s="36" t="s">
        <v>277</v>
      </c>
      <c r="D387" s="36" t="s">
        <v>144</v>
      </c>
      <c r="E387" s="35" t="s">
        <v>143</v>
      </c>
      <c r="F387" s="164"/>
    </row>
    <row r="388" spans="1:6" ht="40.200000000000003" customHeight="1" x14ac:dyDescent="0.25">
      <c r="A388" s="27" t="s">
        <v>1</v>
      </c>
      <c r="B388" s="11" t="s">
        <v>689</v>
      </c>
      <c r="C388" s="36" t="s">
        <v>277</v>
      </c>
      <c r="D388" s="36" t="s">
        <v>144</v>
      </c>
      <c r="E388" s="35" t="s">
        <v>143</v>
      </c>
      <c r="F388" s="164"/>
    </row>
    <row r="389" spans="1:6" ht="40.200000000000003" customHeight="1" x14ac:dyDescent="0.25">
      <c r="A389" s="27" t="s">
        <v>1</v>
      </c>
      <c r="B389" s="11" t="s">
        <v>690</v>
      </c>
      <c r="C389" s="36" t="s">
        <v>277</v>
      </c>
      <c r="D389" s="36" t="s">
        <v>144</v>
      </c>
      <c r="E389" s="35" t="s">
        <v>143</v>
      </c>
      <c r="F389" s="164"/>
    </row>
    <row r="390" spans="1:6" ht="40.200000000000003" customHeight="1" x14ac:dyDescent="0.25">
      <c r="A390" s="27" t="s">
        <v>1</v>
      </c>
      <c r="B390" s="11" t="s">
        <v>691</v>
      </c>
      <c r="C390" s="36" t="s">
        <v>277</v>
      </c>
      <c r="D390" s="36" t="s">
        <v>144</v>
      </c>
      <c r="E390" s="35" t="s">
        <v>143</v>
      </c>
      <c r="F390" s="164"/>
    </row>
    <row r="391" spans="1:6" ht="40.200000000000003" customHeight="1" x14ac:dyDescent="0.25">
      <c r="A391" s="27" t="s">
        <v>1</v>
      </c>
      <c r="B391" s="11" t="s">
        <v>692</v>
      </c>
      <c r="C391" s="36" t="s">
        <v>277</v>
      </c>
      <c r="D391" s="36" t="s">
        <v>144</v>
      </c>
      <c r="E391" s="35" t="s">
        <v>143</v>
      </c>
      <c r="F391" s="164"/>
    </row>
    <row r="392" spans="1:6" ht="40.200000000000003" customHeight="1" x14ac:dyDescent="0.25">
      <c r="A392" s="27" t="s">
        <v>1</v>
      </c>
      <c r="B392" s="11" t="s">
        <v>693</v>
      </c>
      <c r="C392" s="36" t="s">
        <v>277</v>
      </c>
      <c r="D392" s="36" t="s">
        <v>144</v>
      </c>
      <c r="E392" s="35" t="s">
        <v>143</v>
      </c>
      <c r="F392" s="164"/>
    </row>
    <row r="393" spans="1:6" ht="40.200000000000003" customHeight="1" x14ac:dyDescent="0.25">
      <c r="A393" s="27" t="s">
        <v>1</v>
      </c>
      <c r="B393" s="11" t="s">
        <v>694</v>
      </c>
      <c r="C393" s="36" t="s">
        <v>277</v>
      </c>
      <c r="D393" s="36" t="s">
        <v>144</v>
      </c>
      <c r="E393" s="35" t="s">
        <v>143</v>
      </c>
      <c r="F393" s="164"/>
    </row>
    <row r="394" spans="1:6" ht="40.200000000000003" customHeight="1" x14ac:dyDescent="0.25">
      <c r="A394" s="27" t="s">
        <v>1</v>
      </c>
      <c r="B394" s="11" t="s">
        <v>695</v>
      </c>
      <c r="C394" s="36" t="s">
        <v>277</v>
      </c>
      <c r="D394" s="36" t="s">
        <v>144</v>
      </c>
      <c r="E394" s="35" t="s">
        <v>143</v>
      </c>
      <c r="F394" s="164"/>
    </row>
    <row r="395" spans="1:6" ht="40.200000000000003" customHeight="1" x14ac:dyDescent="0.25">
      <c r="A395" s="27" t="s">
        <v>1</v>
      </c>
      <c r="B395" s="11" t="s">
        <v>696</v>
      </c>
      <c r="C395" s="36" t="s">
        <v>277</v>
      </c>
      <c r="D395" s="36" t="s">
        <v>144</v>
      </c>
      <c r="E395" s="35" t="s">
        <v>143</v>
      </c>
      <c r="F395" s="164"/>
    </row>
    <row r="396" spans="1:6" ht="40.200000000000003" customHeight="1" x14ac:dyDescent="0.25">
      <c r="A396" s="27" t="s">
        <v>1</v>
      </c>
      <c r="B396" s="11" t="s">
        <v>697</v>
      </c>
      <c r="C396" s="36" t="s">
        <v>277</v>
      </c>
      <c r="D396" s="36" t="s">
        <v>144</v>
      </c>
      <c r="E396" s="35" t="s">
        <v>143</v>
      </c>
      <c r="F396" s="164"/>
    </row>
    <row r="397" spans="1:6" ht="40.200000000000003" customHeight="1" x14ac:dyDescent="0.25">
      <c r="A397" s="27" t="s">
        <v>1</v>
      </c>
      <c r="B397" s="11" t="s">
        <v>698</v>
      </c>
      <c r="C397" s="36" t="s">
        <v>277</v>
      </c>
      <c r="D397" s="36" t="s">
        <v>144</v>
      </c>
      <c r="E397" s="35" t="s">
        <v>143</v>
      </c>
      <c r="F397" s="164"/>
    </row>
    <row r="398" spans="1:6" ht="40.200000000000003" customHeight="1" x14ac:dyDescent="0.25">
      <c r="A398" s="27" t="s">
        <v>1</v>
      </c>
      <c r="B398" s="11" t="s">
        <v>699</v>
      </c>
      <c r="C398" s="36" t="s">
        <v>277</v>
      </c>
      <c r="D398" s="36" t="s">
        <v>144</v>
      </c>
      <c r="E398" s="35" t="s">
        <v>143</v>
      </c>
      <c r="F398" s="164"/>
    </row>
    <row r="399" spans="1:6" ht="40.200000000000003" customHeight="1" x14ac:dyDescent="0.25">
      <c r="A399" s="27" t="s">
        <v>1</v>
      </c>
      <c r="B399" s="11" t="s">
        <v>700</v>
      </c>
      <c r="C399" s="36" t="s">
        <v>277</v>
      </c>
      <c r="D399" s="36" t="s">
        <v>144</v>
      </c>
      <c r="E399" s="35" t="s">
        <v>143</v>
      </c>
      <c r="F399" s="164"/>
    </row>
    <row r="400" spans="1:6" ht="40.200000000000003" customHeight="1" x14ac:dyDescent="0.25">
      <c r="A400" s="27" t="s">
        <v>1</v>
      </c>
      <c r="B400" s="11" t="s">
        <v>701</v>
      </c>
      <c r="C400" s="36" t="s">
        <v>277</v>
      </c>
      <c r="D400" s="36" t="s">
        <v>144</v>
      </c>
      <c r="E400" s="35" t="s">
        <v>143</v>
      </c>
      <c r="F400" s="164"/>
    </row>
    <row r="401" spans="1:6" ht="40.200000000000003" customHeight="1" x14ac:dyDescent="0.25">
      <c r="A401" s="27" t="s">
        <v>1</v>
      </c>
      <c r="B401" s="11" t="s">
        <v>702</v>
      </c>
      <c r="C401" s="36" t="s">
        <v>277</v>
      </c>
      <c r="D401" s="36" t="s">
        <v>144</v>
      </c>
      <c r="E401" s="35" t="s">
        <v>143</v>
      </c>
      <c r="F401" s="164"/>
    </row>
    <row r="402" spans="1:6" ht="40.200000000000003" customHeight="1" x14ac:dyDescent="0.25">
      <c r="A402" s="27" t="s">
        <v>1</v>
      </c>
      <c r="B402" s="11" t="s">
        <v>703</v>
      </c>
      <c r="C402" s="36" t="s">
        <v>277</v>
      </c>
      <c r="D402" s="36" t="s">
        <v>144</v>
      </c>
      <c r="E402" s="35" t="s">
        <v>143</v>
      </c>
      <c r="F402" s="164"/>
    </row>
    <row r="403" spans="1:6" ht="40.200000000000003" customHeight="1" x14ac:dyDescent="0.25">
      <c r="A403" s="27" t="s">
        <v>1</v>
      </c>
      <c r="B403" s="11" t="s">
        <v>704</v>
      </c>
      <c r="C403" s="36" t="s">
        <v>277</v>
      </c>
      <c r="D403" s="36" t="s">
        <v>144</v>
      </c>
      <c r="E403" s="35" t="s">
        <v>143</v>
      </c>
      <c r="F403" s="164"/>
    </row>
    <row r="404" spans="1:6" ht="40.200000000000003" customHeight="1" x14ac:dyDescent="0.25">
      <c r="A404" s="27" t="s">
        <v>1</v>
      </c>
      <c r="B404" s="11" t="s">
        <v>705</v>
      </c>
      <c r="C404" s="36" t="s">
        <v>277</v>
      </c>
      <c r="D404" s="36" t="s">
        <v>144</v>
      </c>
      <c r="E404" s="35" t="s">
        <v>143</v>
      </c>
      <c r="F404" s="164"/>
    </row>
    <row r="405" spans="1:6" ht="40.200000000000003" customHeight="1" x14ac:dyDescent="0.25">
      <c r="A405" s="27" t="s">
        <v>1</v>
      </c>
      <c r="B405" s="11" t="s">
        <v>706</v>
      </c>
      <c r="C405" s="36" t="s">
        <v>277</v>
      </c>
      <c r="D405" s="36" t="s">
        <v>144</v>
      </c>
      <c r="E405" s="35" t="s">
        <v>143</v>
      </c>
      <c r="F405" s="164"/>
    </row>
    <row r="406" spans="1:6" ht="40.200000000000003" customHeight="1" x14ac:dyDescent="0.25">
      <c r="A406" s="27" t="s">
        <v>1</v>
      </c>
      <c r="B406" s="11" t="s">
        <v>707</v>
      </c>
      <c r="C406" s="36" t="s">
        <v>277</v>
      </c>
      <c r="D406" s="36" t="s">
        <v>144</v>
      </c>
      <c r="E406" s="35" t="s">
        <v>143</v>
      </c>
      <c r="F406" s="164"/>
    </row>
    <row r="407" spans="1:6" ht="40.200000000000003" customHeight="1" x14ac:dyDescent="0.25">
      <c r="A407" s="27" t="s">
        <v>1</v>
      </c>
      <c r="B407" s="11" t="s">
        <v>708</v>
      </c>
      <c r="C407" s="36" t="s">
        <v>277</v>
      </c>
      <c r="D407" s="36" t="s">
        <v>144</v>
      </c>
      <c r="E407" s="35" t="s">
        <v>143</v>
      </c>
      <c r="F407" s="164"/>
    </row>
    <row r="408" spans="1:6" ht="40.200000000000003" customHeight="1" x14ac:dyDescent="0.25">
      <c r="A408" s="27" t="s">
        <v>1</v>
      </c>
      <c r="B408" s="11" t="s">
        <v>709</v>
      </c>
      <c r="C408" s="36" t="s">
        <v>277</v>
      </c>
      <c r="D408" s="36" t="s">
        <v>144</v>
      </c>
      <c r="E408" s="35" t="s">
        <v>143</v>
      </c>
      <c r="F408" s="164"/>
    </row>
    <row r="409" spans="1:6" ht="40.200000000000003" customHeight="1" x14ac:dyDescent="0.25">
      <c r="A409" s="27" t="s">
        <v>1</v>
      </c>
      <c r="B409" s="11" t="s">
        <v>710</v>
      </c>
      <c r="C409" s="36" t="s">
        <v>277</v>
      </c>
      <c r="D409" s="36" t="s">
        <v>144</v>
      </c>
      <c r="E409" s="35" t="s">
        <v>143</v>
      </c>
      <c r="F409" s="164"/>
    </row>
    <row r="410" spans="1:6" ht="40.200000000000003" customHeight="1" x14ac:dyDescent="0.25">
      <c r="A410" s="27" t="s">
        <v>1</v>
      </c>
      <c r="B410" s="11" t="s">
        <v>711</v>
      </c>
      <c r="C410" s="36" t="s">
        <v>277</v>
      </c>
      <c r="D410" s="36" t="s">
        <v>144</v>
      </c>
      <c r="E410" s="35" t="s">
        <v>143</v>
      </c>
      <c r="F410" s="164"/>
    </row>
    <row r="411" spans="1:6" ht="40.200000000000003" customHeight="1" x14ac:dyDescent="0.25">
      <c r="A411" s="27" t="s">
        <v>1</v>
      </c>
      <c r="B411" s="11" t="s">
        <v>712</v>
      </c>
      <c r="C411" s="36" t="s">
        <v>277</v>
      </c>
      <c r="D411" s="36" t="s">
        <v>144</v>
      </c>
      <c r="E411" s="35" t="s">
        <v>143</v>
      </c>
      <c r="F411" s="164"/>
    </row>
    <row r="412" spans="1:6" ht="40.200000000000003" customHeight="1" x14ac:dyDescent="0.25">
      <c r="A412" s="27" t="s">
        <v>1</v>
      </c>
      <c r="B412" s="11" t="s">
        <v>713</v>
      </c>
      <c r="C412" s="36" t="s">
        <v>277</v>
      </c>
      <c r="D412" s="36" t="s">
        <v>144</v>
      </c>
      <c r="E412" s="35" t="s">
        <v>143</v>
      </c>
      <c r="F412" s="164"/>
    </row>
    <row r="413" spans="1:6" ht="40.200000000000003" customHeight="1" x14ac:dyDescent="0.25">
      <c r="A413" s="27" t="s">
        <v>1</v>
      </c>
      <c r="B413" s="11" t="s">
        <v>714</v>
      </c>
      <c r="C413" s="36" t="s">
        <v>277</v>
      </c>
      <c r="D413" s="36" t="s">
        <v>144</v>
      </c>
      <c r="E413" s="35" t="s">
        <v>143</v>
      </c>
      <c r="F413" s="164"/>
    </row>
    <row r="414" spans="1:6" ht="40.200000000000003" customHeight="1" x14ac:dyDescent="0.25">
      <c r="A414" s="27" t="s">
        <v>1</v>
      </c>
      <c r="B414" s="11" t="s">
        <v>715</v>
      </c>
      <c r="C414" s="36" t="s">
        <v>277</v>
      </c>
      <c r="D414" s="36" t="s">
        <v>144</v>
      </c>
      <c r="E414" s="35" t="s">
        <v>143</v>
      </c>
      <c r="F414" s="164"/>
    </row>
    <row r="415" spans="1:6" ht="40.200000000000003" customHeight="1" x14ac:dyDescent="0.25">
      <c r="A415" s="27" t="s">
        <v>1</v>
      </c>
      <c r="B415" s="11" t="s">
        <v>716</v>
      </c>
      <c r="C415" s="36" t="s">
        <v>277</v>
      </c>
      <c r="D415" s="36" t="s">
        <v>144</v>
      </c>
      <c r="E415" s="35" t="s">
        <v>143</v>
      </c>
      <c r="F415" s="164"/>
    </row>
    <row r="416" spans="1:6" ht="40.200000000000003" customHeight="1" x14ac:dyDescent="0.25">
      <c r="A416" s="27" t="s">
        <v>1</v>
      </c>
      <c r="B416" s="11" t="s">
        <v>717</v>
      </c>
      <c r="C416" s="36" t="s">
        <v>277</v>
      </c>
      <c r="D416" s="36" t="s">
        <v>144</v>
      </c>
      <c r="E416" s="35" t="s">
        <v>143</v>
      </c>
      <c r="F416" s="164"/>
    </row>
    <row r="417" spans="1:6" ht="40.200000000000003" customHeight="1" x14ac:dyDescent="0.25">
      <c r="A417" s="27" t="s">
        <v>1</v>
      </c>
      <c r="B417" s="11" t="s">
        <v>718</v>
      </c>
      <c r="C417" s="36" t="s">
        <v>277</v>
      </c>
      <c r="D417" s="36" t="s">
        <v>144</v>
      </c>
      <c r="E417" s="35" t="s">
        <v>143</v>
      </c>
      <c r="F417" s="164"/>
    </row>
    <row r="418" spans="1:6" ht="40.200000000000003" customHeight="1" x14ac:dyDescent="0.25">
      <c r="A418" s="27" t="s">
        <v>1</v>
      </c>
      <c r="B418" s="11" t="s">
        <v>719</v>
      </c>
      <c r="C418" s="36" t="s">
        <v>277</v>
      </c>
      <c r="D418" s="36" t="s">
        <v>144</v>
      </c>
      <c r="E418" s="35" t="s">
        <v>143</v>
      </c>
      <c r="F418" s="164"/>
    </row>
    <row r="419" spans="1:6" ht="40.200000000000003" customHeight="1" x14ac:dyDescent="0.25">
      <c r="A419" s="27" t="s">
        <v>1</v>
      </c>
      <c r="B419" s="11" t="s">
        <v>720</v>
      </c>
      <c r="C419" s="36" t="s">
        <v>277</v>
      </c>
      <c r="D419" s="36" t="s">
        <v>144</v>
      </c>
      <c r="E419" s="35" t="s">
        <v>143</v>
      </c>
      <c r="F419" s="164"/>
    </row>
    <row r="420" spans="1:6" ht="40.200000000000003" customHeight="1" x14ac:dyDescent="0.25">
      <c r="A420" s="27" t="s">
        <v>1</v>
      </c>
      <c r="B420" s="11" t="s">
        <v>721</v>
      </c>
      <c r="C420" s="36" t="s">
        <v>277</v>
      </c>
      <c r="D420" s="36" t="s">
        <v>144</v>
      </c>
      <c r="E420" s="35" t="s">
        <v>143</v>
      </c>
      <c r="F420" s="164"/>
    </row>
    <row r="421" spans="1:6" ht="40.200000000000003" customHeight="1" x14ac:dyDescent="0.25">
      <c r="A421" s="27" t="s">
        <v>1</v>
      </c>
      <c r="B421" s="11" t="s">
        <v>722</v>
      </c>
      <c r="C421" s="36" t="s">
        <v>277</v>
      </c>
      <c r="D421" s="36" t="s">
        <v>144</v>
      </c>
      <c r="E421" s="35" t="s">
        <v>143</v>
      </c>
      <c r="F421" s="164"/>
    </row>
    <row r="422" spans="1:6" ht="40.200000000000003" customHeight="1" x14ac:dyDescent="0.25">
      <c r="A422" s="27" t="s">
        <v>1</v>
      </c>
      <c r="B422" s="11" t="s">
        <v>723</v>
      </c>
      <c r="C422" s="36" t="s">
        <v>277</v>
      </c>
      <c r="D422" s="36" t="s">
        <v>144</v>
      </c>
      <c r="E422" s="35" t="s">
        <v>143</v>
      </c>
      <c r="F422" s="164"/>
    </row>
    <row r="423" spans="1:6" ht="40.200000000000003" customHeight="1" x14ac:dyDescent="0.25">
      <c r="A423" s="27" t="s">
        <v>1</v>
      </c>
      <c r="B423" s="11" t="s">
        <v>724</v>
      </c>
      <c r="C423" s="36" t="s">
        <v>277</v>
      </c>
      <c r="D423" s="36" t="s">
        <v>144</v>
      </c>
      <c r="E423" s="35" t="s">
        <v>143</v>
      </c>
      <c r="F423" s="164"/>
    </row>
    <row r="424" spans="1:6" ht="40.200000000000003" customHeight="1" x14ac:dyDescent="0.25">
      <c r="A424" s="27" t="s">
        <v>1</v>
      </c>
      <c r="B424" s="11" t="s">
        <v>725</v>
      </c>
      <c r="C424" s="36" t="s">
        <v>277</v>
      </c>
      <c r="D424" s="36" t="s">
        <v>144</v>
      </c>
      <c r="E424" s="35" t="s">
        <v>143</v>
      </c>
      <c r="F424" s="164"/>
    </row>
    <row r="425" spans="1:6" ht="40.200000000000003" customHeight="1" x14ac:dyDescent="0.25">
      <c r="A425" s="27" t="s">
        <v>1</v>
      </c>
      <c r="B425" s="11" t="s">
        <v>726</v>
      </c>
      <c r="C425" s="36" t="s">
        <v>277</v>
      </c>
      <c r="D425" s="36" t="s">
        <v>144</v>
      </c>
      <c r="E425" s="35" t="s">
        <v>143</v>
      </c>
      <c r="F425" s="164"/>
    </row>
    <row r="426" spans="1:6" ht="40.200000000000003" customHeight="1" x14ac:dyDescent="0.25">
      <c r="A426" s="27" t="s">
        <v>1</v>
      </c>
      <c r="B426" s="11" t="s">
        <v>727</v>
      </c>
      <c r="C426" s="36" t="s">
        <v>277</v>
      </c>
      <c r="D426" s="36" t="s">
        <v>144</v>
      </c>
      <c r="E426" s="35" t="s">
        <v>143</v>
      </c>
      <c r="F426" s="164"/>
    </row>
    <row r="427" spans="1:6" ht="40.200000000000003" customHeight="1" x14ac:dyDescent="0.25">
      <c r="A427" s="27" t="s">
        <v>1</v>
      </c>
      <c r="B427" s="11" t="s">
        <v>728</v>
      </c>
      <c r="C427" s="36" t="s">
        <v>277</v>
      </c>
      <c r="D427" s="36" t="s">
        <v>144</v>
      </c>
      <c r="E427" s="35" t="s">
        <v>143</v>
      </c>
      <c r="F427" s="164"/>
    </row>
    <row r="428" spans="1:6" ht="40.200000000000003" customHeight="1" x14ac:dyDescent="0.25">
      <c r="A428" s="27" t="s">
        <v>1</v>
      </c>
      <c r="B428" s="11" t="s">
        <v>729</v>
      </c>
      <c r="C428" s="36" t="s">
        <v>277</v>
      </c>
      <c r="D428" s="36" t="s">
        <v>144</v>
      </c>
      <c r="E428" s="35" t="s">
        <v>143</v>
      </c>
      <c r="F428" s="164"/>
    </row>
    <row r="429" spans="1:6" ht="40.200000000000003" customHeight="1" x14ac:dyDescent="0.25">
      <c r="A429" s="27" t="s">
        <v>1</v>
      </c>
      <c r="B429" s="11" t="s">
        <v>730</v>
      </c>
      <c r="C429" s="36" t="s">
        <v>277</v>
      </c>
      <c r="D429" s="36" t="s">
        <v>144</v>
      </c>
      <c r="E429" s="35" t="s">
        <v>143</v>
      </c>
      <c r="F429" s="164"/>
    </row>
    <row r="430" spans="1:6" ht="40.200000000000003" customHeight="1" x14ac:dyDescent="0.25">
      <c r="A430" s="27" t="s">
        <v>1</v>
      </c>
      <c r="B430" s="11" t="s">
        <v>731</v>
      </c>
      <c r="C430" s="36" t="s">
        <v>277</v>
      </c>
      <c r="D430" s="36" t="s">
        <v>144</v>
      </c>
      <c r="E430" s="35" t="s">
        <v>143</v>
      </c>
      <c r="F430" s="164"/>
    </row>
    <row r="431" spans="1:6" ht="40.200000000000003" customHeight="1" x14ac:dyDescent="0.25">
      <c r="A431" s="27" t="s">
        <v>1</v>
      </c>
      <c r="B431" s="11" t="s">
        <v>732</v>
      </c>
      <c r="C431" s="36" t="s">
        <v>277</v>
      </c>
      <c r="D431" s="36" t="s">
        <v>144</v>
      </c>
      <c r="E431" s="35" t="s">
        <v>143</v>
      </c>
      <c r="F431" s="164"/>
    </row>
    <row r="432" spans="1:6" ht="40.200000000000003" customHeight="1" x14ac:dyDescent="0.25">
      <c r="A432" s="27" t="s">
        <v>1</v>
      </c>
      <c r="B432" s="11" t="s">
        <v>733</v>
      </c>
      <c r="C432" s="36" t="s">
        <v>277</v>
      </c>
      <c r="D432" s="36" t="s">
        <v>144</v>
      </c>
      <c r="E432" s="35" t="s">
        <v>143</v>
      </c>
      <c r="F432" s="164"/>
    </row>
    <row r="433" spans="1:6" ht="40.200000000000003" customHeight="1" x14ac:dyDescent="0.25">
      <c r="A433" s="27" t="s">
        <v>1</v>
      </c>
      <c r="B433" s="11" t="s">
        <v>734</v>
      </c>
      <c r="C433" s="36" t="s">
        <v>277</v>
      </c>
      <c r="D433" s="36" t="s">
        <v>144</v>
      </c>
      <c r="E433" s="35" t="s">
        <v>143</v>
      </c>
      <c r="F433" s="164"/>
    </row>
    <row r="434" spans="1:6" ht="40.200000000000003" customHeight="1" x14ac:dyDescent="0.25">
      <c r="A434" s="27" t="s">
        <v>1</v>
      </c>
      <c r="B434" s="11" t="s">
        <v>735</v>
      </c>
      <c r="C434" s="36" t="s">
        <v>277</v>
      </c>
      <c r="D434" s="36" t="s">
        <v>144</v>
      </c>
      <c r="E434" s="35" t="s">
        <v>143</v>
      </c>
      <c r="F434" s="164"/>
    </row>
    <row r="435" spans="1:6" ht="40.200000000000003" customHeight="1" x14ac:dyDescent="0.25">
      <c r="A435" s="27" t="s">
        <v>1</v>
      </c>
      <c r="B435" s="11" t="s">
        <v>736</v>
      </c>
      <c r="C435" s="36" t="s">
        <v>277</v>
      </c>
      <c r="D435" s="36" t="s">
        <v>144</v>
      </c>
      <c r="E435" s="35" t="s">
        <v>143</v>
      </c>
      <c r="F435" s="164"/>
    </row>
    <row r="436" spans="1:6" ht="40.200000000000003" customHeight="1" x14ac:dyDescent="0.25">
      <c r="A436" s="27" t="s">
        <v>1</v>
      </c>
      <c r="B436" s="11" t="s">
        <v>737</v>
      </c>
      <c r="C436" s="36" t="s">
        <v>277</v>
      </c>
      <c r="D436" s="36" t="s">
        <v>144</v>
      </c>
      <c r="E436" s="35" t="s">
        <v>143</v>
      </c>
      <c r="F436" s="164"/>
    </row>
    <row r="437" spans="1:6" ht="40.200000000000003" customHeight="1" x14ac:dyDescent="0.25">
      <c r="A437" s="27" t="s">
        <v>1</v>
      </c>
      <c r="B437" s="11" t="s">
        <v>738</v>
      </c>
      <c r="C437" s="36" t="s">
        <v>277</v>
      </c>
      <c r="D437" s="36" t="s">
        <v>144</v>
      </c>
      <c r="E437" s="35" t="s">
        <v>143</v>
      </c>
      <c r="F437" s="164"/>
    </row>
    <row r="438" spans="1:6" ht="40.200000000000003" customHeight="1" x14ac:dyDescent="0.25">
      <c r="A438" s="27" t="s">
        <v>1</v>
      </c>
      <c r="B438" s="11" t="s">
        <v>739</v>
      </c>
      <c r="C438" s="36" t="s">
        <v>277</v>
      </c>
      <c r="D438" s="36" t="s">
        <v>144</v>
      </c>
      <c r="E438" s="35" t="s">
        <v>143</v>
      </c>
      <c r="F438" s="164"/>
    </row>
    <row r="439" spans="1:6" ht="40.200000000000003" customHeight="1" x14ac:dyDescent="0.25">
      <c r="A439" s="27" t="s">
        <v>1</v>
      </c>
      <c r="B439" s="11" t="s">
        <v>740</v>
      </c>
      <c r="C439" s="36" t="s">
        <v>277</v>
      </c>
      <c r="D439" s="36" t="s">
        <v>144</v>
      </c>
      <c r="E439" s="35" t="s">
        <v>143</v>
      </c>
      <c r="F439" s="164"/>
    </row>
    <row r="440" spans="1:6" ht="40.200000000000003" customHeight="1" x14ac:dyDescent="0.25">
      <c r="A440" s="27" t="s">
        <v>1</v>
      </c>
      <c r="B440" s="11" t="s">
        <v>741</v>
      </c>
      <c r="C440" s="36" t="s">
        <v>277</v>
      </c>
      <c r="D440" s="36" t="s">
        <v>144</v>
      </c>
      <c r="E440" s="35" t="s">
        <v>143</v>
      </c>
      <c r="F440" s="164"/>
    </row>
    <row r="441" spans="1:6" ht="40.200000000000003" customHeight="1" x14ac:dyDescent="0.25">
      <c r="A441" s="27" t="s">
        <v>1</v>
      </c>
      <c r="B441" s="11" t="s">
        <v>742</v>
      </c>
      <c r="C441" s="36" t="s">
        <v>277</v>
      </c>
      <c r="D441" s="36" t="s">
        <v>144</v>
      </c>
      <c r="E441" s="35" t="s">
        <v>143</v>
      </c>
      <c r="F441" s="164"/>
    </row>
    <row r="442" spans="1:6" ht="40.200000000000003" customHeight="1" x14ac:dyDescent="0.25">
      <c r="A442" s="27" t="s">
        <v>1</v>
      </c>
      <c r="B442" s="11" t="s">
        <v>743</v>
      </c>
      <c r="C442" s="36" t="s">
        <v>277</v>
      </c>
      <c r="D442" s="36" t="s">
        <v>144</v>
      </c>
      <c r="E442" s="35" t="s">
        <v>143</v>
      </c>
      <c r="F442" s="164"/>
    </row>
    <row r="443" spans="1:6" ht="40.200000000000003" customHeight="1" x14ac:dyDescent="0.25">
      <c r="A443" s="27" t="s">
        <v>1</v>
      </c>
      <c r="B443" s="11" t="s">
        <v>744</v>
      </c>
      <c r="C443" s="36" t="s">
        <v>277</v>
      </c>
      <c r="D443" s="36" t="s">
        <v>144</v>
      </c>
      <c r="E443" s="35" t="s">
        <v>143</v>
      </c>
      <c r="F443" s="164"/>
    </row>
    <row r="444" spans="1:6" ht="40.200000000000003" customHeight="1" x14ac:dyDescent="0.25">
      <c r="A444" s="27" t="s">
        <v>1</v>
      </c>
      <c r="B444" s="11" t="s">
        <v>745</v>
      </c>
      <c r="C444" s="36" t="s">
        <v>277</v>
      </c>
      <c r="D444" s="36" t="s">
        <v>144</v>
      </c>
      <c r="E444" s="35" t="s">
        <v>143</v>
      </c>
      <c r="F444" s="164"/>
    </row>
    <row r="445" spans="1:6" ht="40.200000000000003" customHeight="1" x14ac:dyDescent="0.25">
      <c r="A445" s="27" t="s">
        <v>1</v>
      </c>
      <c r="B445" s="11" t="s">
        <v>746</v>
      </c>
      <c r="C445" s="36" t="s">
        <v>277</v>
      </c>
      <c r="D445" s="36" t="s">
        <v>144</v>
      </c>
      <c r="E445" s="35" t="s">
        <v>143</v>
      </c>
      <c r="F445" s="164"/>
    </row>
    <row r="446" spans="1:6" ht="40.200000000000003" customHeight="1" x14ac:dyDescent="0.25">
      <c r="A446" s="27" t="s">
        <v>1</v>
      </c>
      <c r="B446" s="11" t="s">
        <v>747</v>
      </c>
      <c r="C446" s="36" t="s">
        <v>277</v>
      </c>
      <c r="D446" s="36" t="s">
        <v>144</v>
      </c>
      <c r="E446" s="35" t="s">
        <v>143</v>
      </c>
      <c r="F446" s="164"/>
    </row>
    <row r="447" spans="1:6" ht="40.200000000000003" customHeight="1" x14ac:dyDescent="0.25">
      <c r="A447" s="27" t="s">
        <v>1</v>
      </c>
      <c r="B447" s="11" t="s">
        <v>748</v>
      </c>
      <c r="C447" s="36" t="s">
        <v>277</v>
      </c>
      <c r="D447" s="36" t="s">
        <v>144</v>
      </c>
      <c r="E447" s="35" t="s">
        <v>143</v>
      </c>
      <c r="F447" s="164"/>
    </row>
    <row r="448" spans="1:6" ht="40.200000000000003" customHeight="1" x14ac:dyDescent="0.25">
      <c r="A448" s="27" t="s">
        <v>1</v>
      </c>
      <c r="B448" s="11" t="s">
        <v>749</v>
      </c>
      <c r="C448" s="36" t="s">
        <v>277</v>
      </c>
      <c r="D448" s="36" t="s">
        <v>144</v>
      </c>
      <c r="E448" s="35" t="s">
        <v>143</v>
      </c>
      <c r="F448" s="164"/>
    </row>
    <row r="449" spans="1:6" ht="40.200000000000003" customHeight="1" x14ac:dyDescent="0.25">
      <c r="A449" s="27" t="s">
        <v>1</v>
      </c>
      <c r="B449" s="11" t="s">
        <v>750</v>
      </c>
      <c r="C449" s="36" t="s">
        <v>277</v>
      </c>
      <c r="D449" s="36" t="s">
        <v>144</v>
      </c>
      <c r="E449" s="35" t="s">
        <v>143</v>
      </c>
      <c r="F449" s="164"/>
    </row>
    <row r="450" spans="1:6" ht="40.200000000000003" customHeight="1" x14ac:dyDescent="0.25">
      <c r="A450" s="27" t="s">
        <v>1</v>
      </c>
      <c r="B450" s="11" t="s">
        <v>751</v>
      </c>
      <c r="C450" s="36" t="s">
        <v>277</v>
      </c>
      <c r="D450" s="36" t="s">
        <v>144</v>
      </c>
      <c r="E450" s="35" t="s">
        <v>143</v>
      </c>
      <c r="F450" s="164"/>
    </row>
    <row r="451" spans="1:6" ht="40.200000000000003" customHeight="1" x14ac:dyDescent="0.25">
      <c r="A451" s="27" t="s">
        <v>1</v>
      </c>
      <c r="B451" s="11" t="s">
        <v>752</v>
      </c>
      <c r="C451" s="36" t="s">
        <v>277</v>
      </c>
      <c r="D451" s="36" t="s">
        <v>144</v>
      </c>
      <c r="E451" s="35" t="s">
        <v>143</v>
      </c>
      <c r="F451" s="164"/>
    </row>
    <row r="452" spans="1:6" ht="40.200000000000003" customHeight="1" x14ac:dyDescent="0.25">
      <c r="A452" s="27" t="s">
        <v>1</v>
      </c>
      <c r="B452" s="11" t="s">
        <v>753</v>
      </c>
      <c r="C452" s="36" t="s">
        <v>277</v>
      </c>
      <c r="D452" s="36" t="s">
        <v>144</v>
      </c>
      <c r="E452" s="35" t="s">
        <v>143</v>
      </c>
      <c r="F452" s="164"/>
    </row>
    <row r="453" spans="1:6" ht="40.200000000000003" customHeight="1" x14ac:dyDescent="0.25">
      <c r="A453" s="27" t="s">
        <v>1</v>
      </c>
      <c r="B453" s="11" t="s">
        <v>754</v>
      </c>
      <c r="C453" s="36" t="s">
        <v>277</v>
      </c>
      <c r="D453" s="36" t="s">
        <v>144</v>
      </c>
      <c r="E453" s="35" t="s">
        <v>143</v>
      </c>
      <c r="F453" s="164"/>
    </row>
    <row r="454" spans="1:6" ht="40.200000000000003" customHeight="1" x14ac:dyDescent="0.25">
      <c r="A454" s="27" t="s">
        <v>1</v>
      </c>
      <c r="B454" s="11" t="s">
        <v>755</v>
      </c>
      <c r="C454" s="36" t="s">
        <v>277</v>
      </c>
      <c r="D454" s="36" t="s">
        <v>144</v>
      </c>
      <c r="E454" s="35" t="s">
        <v>143</v>
      </c>
      <c r="F454" s="164"/>
    </row>
    <row r="455" spans="1:6" ht="40.200000000000003" customHeight="1" x14ac:dyDescent="0.25">
      <c r="A455" s="27" t="s">
        <v>1</v>
      </c>
      <c r="B455" s="11" t="s">
        <v>756</v>
      </c>
      <c r="C455" s="36" t="s">
        <v>277</v>
      </c>
      <c r="D455" s="36" t="s">
        <v>144</v>
      </c>
      <c r="E455" s="35" t="s">
        <v>143</v>
      </c>
      <c r="F455" s="164"/>
    </row>
    <row r="456" spans="1:6" ht="40.200000000000003" customHeight="1" x14ac:dyDescent="0.25">
      <c r="A456" s="27" t="s">
        <v>1</v>
      </c>
      <c r="B456" s="11" t="s">
        <v>757</v>
      </c>
      <c r="C456" s="36" t="s">
        <v>277</v>
      </c>
      <c r="D456" s="36" t="s">
        <v>144</v>
      </c>
      <c r="E456" s="35" t="s">
        <v>143</v>
      </c>
      <c r="F456" s="164"/>
    </row>
    <row r="457" spans="1:6" ht="40.200000000000003" customHeight="1" x14ac:dyDescent="0.25">
      <c r="A457" s="27" t="s">
        <v>1</v>
      </c>
      <c r="B457" s="11" t="s">
        <v>758</v>
      </c>
      <c r="C457" s="36" t="s">
        <v>277</v>
      </c>
      <c r="D457" s="36" t="s">
        <v>144</v>
      </c>
      <c r="E457" s="35" t="s">
        <v>143</v>
      </c>
      <c r="F457" s="164"/>
    </row>
    <row r="458" spans="1:6" ht="40.200000000000003" customHeight="1" x14ac:dyDescent="0.25">
      <c r="A458" s="27" t="s">
        <v>1</v>
      </c>
      <c r="B458" s="11" t="s">
        <v>759</v>
      </c>
      <c r="C458" s="36" t="s">
        <v>277</v>
      </c>
      <c r="D458" s="36" t="s">
        <v>144</v>
      </c>
      <c r="E458" s="35" t="s">
        <v>143</v>
      </c>
      <c r="F458" s="164"/>
    </row>
    <row r="459" spans="1:6" ht="40.200000000000003" customHeight="1" x14ac:dyDescent="0.25">
      <c r="A459" s="27" t="s">
        <v>1</v>
      </c>
      <c r="B459" s="11" t="s">
        <v>760</v>
      </c>
      <c r="C459" s="36" t="s">
        <v>277</v>
      </c>
      <c r="D459" s="36" t="s">
        <v>144</v>
      </c>
      <c r="E459" s="35" t="s">
        <v>143</v>
      </c>
      <c r="F459" s="164"/>
    </row>
    <row r="460" spans="1:6" ht="40.200000000000003" customHeight="1" x14ac:dyDescent="0.25">
      <c r="A460" s="27" t="s">
        <v>1</v>
      </c>
      <c r="B460" s="11" t="s">
        <v>761</v>
      </c>
      <c r="C460" s="36" t="s">
        <v>277</v>
      </c>
      <c r="D460" s="36" t="s">
        <v>144</v>
      </c>
      <c r="E460" s="35" t="s">
        <v>143</v>
      </c>
      <c r="F460" s="164"/>
    </row>
    <row r="461" spans="1:6" ht="40.200000000000003" customHeight="1" x14ac:dyDescent="0.25">
      <c r="A461" s="27" t="s">
        <v>1</v>
      </c>
      <c r="B461" s="11" t="s">
        <v>762</v>
      </c>
      <c r="C461" s="36" t="s">
        <v>277</v>
      </c>
      <c r="D461" s="36" t="s">
        <v>144</v>
      </c>
      <c r="E461" s="35" t="s">
        <v>143</v>
      </c>
      <c r="F461" s="164"/>
    </row>
    <row r="462" spans="1:6" ht="40.200000000000003" customHeight="1" x14ac:dyDescent="0.25">
      <c r="A462" s="27" t="s">
        <v>1</v>
      </c>
      <c r="B462" s="11" t="s">
        <v>763</v>
      </c>
      <c r="C462" s="36" t="s">
        <v>277</v>
      </c>
      <c r="D462" s="36" t="s">
        <v>144</v>
      </c>
      <c r="E462" s="35" t="s">
        <v>143</v>
      </c>
      <c r="F462" s="164"/>
    </row>
    <row r="463" spans="1:6" ht="40.200000000000003" customHeight="1" x14ac:dyDescent="0.25">
      <c r="A463" s="27" t="s">
        <v>1</v>
      </c>
      <c r="B463" s="11" t="s">
        <v>764</v>
      </c>
      <c r="C463" s="36" t="s">
        <v>277</v>
      </c>
      <c r="D463" s="36" t="s">
        <v>144</v>
      </c>
      <c r="E463" s="35" t="s">
        <v>143</v>
      </c>
      <c r="F463" s="164"/>
    </row>
    <row r="464" spans="1:6" ht="40.200000000000003" customHeight="1" x14ac:dyDescent="0.25">
      <c r="A464" s="27" t="s">
        <v>1</v>
      </c>
      <c r="B464" s="11" t="s">
        <v>765</v>
      </c>
      <c r="C464" s="36" t="s">
        <v>277</v>
      </c>
      <c r="D464" s="36" t="s">
        <v>144</v>
      </c>
      <c r="E464" s="35" t="s">
        <v>143</v>
      </c>
      <c r="F464" s="164"/>
    </row>
    <row r="465" spans="1:6" ht="40.200000000000003" customHeight="1" x14ac:dyDescent="0.25">
      <c r="A465" s="27" t="s">
        <v>1</v>
      </c>
      <c r="B465" s="11" t="s">
        <v>766</v>
      </c>
      <c r="C465" s="36" t="s">
        <v>277</v>
      </c>
      <c r="D465" s="36" t="s">
        <v>144</v>
      </c>
      <c r="E465" s="35" t="s">
        <v>143</v>
      </c>
      <c r="F465" s="164"/>
    </row>
    <row r="466" spans="1:6" ht="40.200000000000003" customHeight="1" x14ac:dyDescent="0.25">
      <c r="A466" s="27" t="s">
        <v>1</v>
      </c>
      <c r="B466" s="11" t="s">
        <v>767</v>
      </c>
      <c r="C466" s="36" t="s">
        <v>277</v>
      </c>
      <c r="D466" s="36" t="s">
        <v>144</v>
      </c>
      <c r="E466" s="35" t="s">
        <v>143</v>
      </c>
      <c r="F466" s="164"/>
    </row>
    <row r="467" spans="1:6" ht="40.200000000000003" customHeight="1" x14ac:dyDescent="0.25">
      <c r="A467" s="27" t="s">
        <v>1</v>
      </c>
      <c r="B467" s="11" t="s">
        <v>768</v>
      </c>
      <c r="C467" s="36" t="s">
        <v>277</v>
      </c>
      <c r="D467" s="36" t="s">
        <v>144</v>
      </c>
      <c r="E467" s="35" t="s">
        <v>143</v>
      </c>
      <c r="F467" s="164"/>
    </row>
    <row r="468" spans="1:6" ht="40.200000000000003" customHeight="1" x14ac:dyDescent="0.25">
      <c r="A468" s="27" t="s">
        <v>1</v>
      </c>
      <c r="B468" s="11" t="s">
        <v>769</v>
      </c>
      <c r="C468" s="36" t="s">
        <v>277</v>
      </c>
      <c r="D468" s="36" t="s">
        <v>144</v>
      </c>
      <c r="E468" s="35" t="s">
        <v>143</v>
      </c>
      <c r="F468" s="164"/>
    </row>
    <row r="469" spans="1:6" ht="40.200000000000003" customHeight="1" x14ac:dyDescent="0.25">
      <c r="A469" s="27" t="s">
        <v>1</v>
      </c>
      <c r="B469" s="11" t="s">
        <v>770</v>
      </c>
      <c r="C469" s="36" t="s">
        <v>277</v>
      </c>
      <c r="D469" s="36" t="s">
        <v>144</v>
      </c>
      <c r="E469" s="35" t="s">
        <v>143</v>
      </c>
      <c r="F469" s="164"/>
    </row>
    <row r="470" spans="1:6" ht="40.200000000000003" customHeight="1" x14ac:dyDescent="0.25">
      <c r="A470" s="27" t="s">
        <v>1</v>
      </c>
      <c r="B470" s="11" t="s">
        <v>771</v>
      </c>
      <c r="C470" s="36" t="s">
        <v>277</v>
      </c>
      <c r="D470" s="36" t="s">
        <v>144</v>
      </c>
      <c r="E470" s="35" t="s">
        <v>143</v>
      </c>
      <c r="F470" s="164"/>
    </row>
    <row r="471" spans="1:6" ht="40.200000000000003" customHeight="1" x14ac:dyDescent="0.25">
      <c r="A471" s="27" t="s">
        <v>1</v>
      </c>
      <c r="B471" s="11" t="s">
        <v>772</v>
      </c>
      <c r="C471" s="36" t="s">
        <v>277</v>
      </c>
      <c r="D471" s="36" t="s">
        <v>144</v>
      </c>
      <c r="E471" s="35" t="s">
        <v>143</v>
      </c>
      <c r="F471" s="164"/>
    </row>
    <row r="472" spans="1:6" ht="40.200000000000003" customHeight="1" x14ac:dyDescent="0.25">
      <c r="A472" s="27" t="s">
        <v>1</v>
      </c>
      <c r="B472" s="11" t="s">
        <v>773</v>
      </c>
      <c r="C472" s="36" t="s">
        <v>277</v>
      </c>
      <c r="D472" s="36" t="s">
        <v>144</v>
      </c>
      <c r="E472" s="35" t="s">
        <v>143</v>
      </c>
      <c r="F472" s="164"/>
    </row>
    <row r="473" spans="1:6" ht="40.200000000000003" customHeight="1" x14ac:dyDescent="0.25">
      <c r="A473" s="27" t="s">
        <v>1</v>
      </c>
      <c r="B473" s="11" t="s">
        <v>774</v>
      </c>
      <c r="C473" s="36" t="s">
        <v>277</v>
      </c>
      <c r="D473" s="36" t="s">
        <v>144</v>
      </c>
      <c r="E473" s="35" t="s">
        <v>143</v>
      </c>
      <c r="F473" s="164"/>
    </row>
    <row r="474" spans="1:6" ht="40.200000000000003" customHeight="1" x14ac:dyDescent="0.25">
      <c r="A474" s="27" t="s">
        <v>1</v>
      </c>
      <c r="B474" s="11" t="s">
        <v>775</v>
      </c>
      <c r="C474" s="36" t="s">
        <v>277</v>
      </c>
      <c r="D474" s="36" t="s">
        <v>144</v>
      </c>
      <c r="E474" s="35" t="s">
        <v>143</v>
      </c>
      <c r="F474" s="164"/>
    </row>
    <row r="475" spans="1:6" ht="40.200000000000003" customHeight="1" x14ac:dyDescent="0.25">
      <c r="A475" s="27" t="s">
        <v>1</v>
      </c>
      <c r="B475" s="11" t="s">
        <v>776</v>
      </c>
      <c r="C475" s="36" t="s">
        <v>277</v>
      </c>
      <c r="D475" s="36" t="s">
        <v>144</v>
      </c>
      <c r="E475" s="35" t="s">
        <v>143</v>
      </c>
      <c r="F475" s="164"/>
    </row>
    <row r="476" spans="1:6" ht="40.200000000000003" customHeight="1" x14ac:dyDescent="0.25">
      <c r="A476" s="27" t="s">
        <v>1</v>
      </c>
      <c r="B476" s="11" t="s">
        <v>777</v>
      </c>
      <c r="C476" s="36" t="s">
        <v>277</v>
      </c>
      <c r="D476" s="36" t="s">
        <v>144</v>
      </c>
      <c r="E476" s="35" t="s">
        <v>143</v>
      </c>
      <c r="F476" s="164"/>
    </row>
    <row r="477" spans="1:6" ht="40.200000000000003" customHeight="1" x14ac:dyDescent="0.25">
      <c r="A477" s="27" t="s">
        <v>1</v>
      </c>
      <c r="B477" s="11" t="s">
        <v>778</v>
      </c>
      <c r="C477" s="36" t="s">
        <v>277</v>
      </c>
      <c r="D477" s="36" t="s">
        <v>144</v>
      </c>
      <c r="E477" s="35" t="s">
        <v>143</v>
      </c>
      <c r="F477" s="164"/>
    </row>
    <row r="478" spans="1:6" ht="40.200000000000003" customHeight="1" x14ac:dyDescent="0.25">
      <c r="A478" s="27" t="s">
        <v>1</v>
      </c>
      <c r="B478" s="11" t="s">
        <v>779</v>
      </c>
      <c r="C478" s="36" t="s">
        <v>277</v>
      </c>
      <c r="D478" s="36" t="s">
        <v>144</v>
      </c>
      <c r="E478" s="35" t="s">
        <v>143</v>
      </c>
      <c r="F478" s="164"/>
    </row>
    <row r="479" spans="1:6" ht="40.200000000000003" customHeight="1" x14ac:dyDescent="0.25">
      <c r="A479" s="27" t="s">
        <v>1</v>
      </c>
      <c r="B479" s="11" t="s">
        <v>780</v>
      </c>
      <c r="C479" s="36" t="s">
        <v>277</v>
      </c>
      <c r="D479" s="36" t="s">
        <v>144</v>
      </c>
      <c r="E479" s="35" t="s">
        <v>143</v>
      </c>
      <c r="F479" s="164"/>
    </row>
    <row r="480" spans="1:6" ht="40.200000000000003" customHeight="1" x14ac:dyDescent="0.25">
      <c r="A480" s="27" t="s">
        <v>1</v>
      </c>
      <c r="B480" s="11" t="s">
        <v>781</v>
      </c>
      <c r="C480" s="36" t="s">
        <v>277</v>
      </c>
      <c r="D480" s="36" t="s">
        <v>144</v>
      </c>
      <c r="E480" s="35" t="s">
        <v>143</v>
      </c>
      <c r="F480" s="164"/>
    </row>
    <row r="481" spans="1:6" ht="40.200000000000003" customHeight="1" x14ac:dyDescent="0.25">
      <c r="A481" s="27" t="s">
        <v>1</v>
      </c>
      <c r="B481" s="11" t="s">
        <v>782</v>
      </c>
      <c r="C481" s="36" t="s">
        <v>277</v>
      </c>
      <c r="D481" s="36" t="s">
        <v>144</v>
      </c>
      <c r="E481" s="35" t="s">
        <v>143</v>
      </c>
      <c r="F481" s="164"/>
    </row>
    <row r="482" spans="1:6" ht="40.200000000000003" customHeight="1" x14ac:dyDescent="0.25">
      <c r="A482" s="27" t="s">
        <v>1</v>
      </c>
      <c r="B482" s="11" t="s">
        <v>783</v>
      </c>
      <c r="C482" s="36" t="s">
        <v>277</v>
      </c>
      <c r="D482" s="36" t="s">
        <v>144</v>
      </c>
      <c r="E482" s="35" t="s">
        <v>143</v>
      </c>
      <c r="F482" s="164"/>
    </row>
    <row r="483" spans="1:6" ht="40.200000000000003" customHeight="1" x14ac:dyDescent="0.25">
      <c r="A483" s="27" t="s">
        <v>1</v>
      </c>
      <c r="B483" s="11" t="s">
        <v>784</v>
      </c>
      <c r="C483" s="36" t="s">
        <v>277</v>
      </c>
      <c r="D483" s="36" t="s">
        <v>144</v>
      </c>
      <c r="E483" s="35" t="s">
        <v>143</v>
      </c>
      <c r="F483" s="164"/>
    </row>
    <row r="484" spans="1:6" ht="40.200000000000003" customHeight="1" x14ac:dyDescent="0.25">
      <c r="A484" s="27" t="s">
        <v>1</v>
      </c>
      <c r="B484" s="11" t="s">
        <v>785</v>
      </c>
      <c r="C484" s="36" t="s">
        <v>277</v>
      </c>
      <c r="D484" s="36" t="s">
        <v>144</v>
      </c>
      <c r="E484" s="35" t="s">
        <v>143</v>
      </c>
      <c r="F484" s="164"/>
    </row>
    <row r="485" spans="1:6" ht="40.200000000000003" customHeight="1" x14ac:dyDescent="0.25">
      <c r="A485" s="27" t="s">
        <v>1</v>
      </c>
      <c r="B485" s="11" t="s">
        <v>786</v>
      </c>
      <c r="C485" s="36" t="s">
        <v>277</v>
      </c>
      <c r="D485" s="36" t="s">
        <v>144</v>
      </c>
      <c r="E485" s="35" t="s">
        <v>143</v>
      </c>
      <c r="F485" s="164"/>
    </row>
    <row r="486" spans="1:6" ht="40.200000000000003" customHeight="1" x14ac:dyDescent="0.25">
      <c r="A486" s="27" t="s">
        <v>1</v>
      </c>
      <c r="B486" s="11" t="s">
        <v>787</v>
      </c>
      <c r="C486" s="36" t="s">
        <v>277</v>
      </c>
      <c r="D486" s="36" t="s">
        <v>144</v>
      </c>
      <c r="E486" s="35" t="s">
        <v>143</v>
      </c>
      <c r="F486" s="164"/>
    </row>
    <row r="487" spans="1:6" ht="40.200000000000003" customHeight="1" x14ac:dyDescent="0.25">
      <c r="A487" s="27" t="s">
        <v>1</v>
      </c>
      <c r="B487" s="11" t="s">
        <v>788</v>
      </c>
      <c r="C487" s="36" t="s">
        <v>277</v>
      </c>
      <c r="D487" s="36" t="s">
        <v>144</v>
      </c>
      <c r="E487" s="35" t="s">
        <v>143</v>
      </c>
      <c r="F487" s="164"/>
    </row>
    <row r="488" spans="1:6" ht="40.200000000000003" customHeight="1" x14ac:dyDescent="0.25">
      <c r="A488" s="27" t="s">
        <v>1</v>
      </c>
      <c r="B488" s="11" t="s">
        <v>789</v>
      </c>
      <c r="C488" s="36" t="s">
        <v>277</v>
      </c>
      <c r="D488" s="36" t="s">
        <v>144</v>
      </c>
      <c r="E488" s="35" t="s">
        <v>143</v>
      </c>
      <c r="F488" s="164"/>
    </row>
    <row r="489" spans="1:6" ht="40.200000000000003" customHeight="1" x14ac:dyDescent="0.25">
      <c r="A489" s="27" t="s">
        <v>1</v>
      </c>
      <c r="B489" s="11" t="s">
        <v>790</v>
      </c>
      <c r="C489" s="36" t="s">
        <v>277</v>
      </c>
      <c r="D489" s="36" t="s">
        <v>144</v>
      </c>
      <c r="E489" s="35" t="s">
        <v>143</v>
      </c>
      <c r="F489" s="164"/>
    </row>
    <row r="490" spans="1:6" ht="40.200000000000003" customHeight="1" x14ac:dyDescent="0.25">
      <c r="A490" s="27" t="s">
        <v>1</v>
      </c>
      <c r="B490" s="11" t="s">
        <v>791</v>
      </c>
      <c r="C490" s="36" t="s">
        <v>277</v>
      </c>
      <c r="D490" s="36" t="s">
        <v>144</v>
      </c>
      <c r="E490" s="35" t="s">
        <v>143</v>
      </c>
      <c r="F490" s="164"/>
    </row>
    <row r="491" spans="1:6" ht="40.200000000000003" customHeight="1" x14ac:dyDescent="0.25">
      <c r="A491" s="27" t="s">
        <v>1</v>
      </c>
      <c r="B491" s="11" t="s">
        <v>792</v>
      </c>
      <c r="C491" s="36" t="s">
        <v>277</v>
      </c>
      <c r="D491" s="36" t="s">
        <v>144</v>
      </c>
      <c r="E491" s="35" t="s">
        <v>143</v>
      </c>
      <c r="F491" s="164"/>
    </row>
    <row r="492" spans="1:6" ht="40.200000000000003" customHeight="1" x14ac:dyDescent="0.25">
      <c r="A492" s="27" t="s">
        <v>1</v>
      </c>
      <c r="B492" s="11" t="s">
        <v>793</v>
      </c>
      <c r="C492" s="36" t="s">
        <v>277</v>
      </c>
      <c r="D492" s="36" t="s">
        <v>144</v>
      </c>
      <c r="E492" s="35" t="s">
        <v>143</v>
      </c>
      <c r="F492" s="164"/>
    </row>
    <row r="493" spans="1:6" ht="40.200000000000003" customHeight="1" x14ac:dyDescent="0.25">
      <c r="A493" s="27" t="s">
        <v>1</v>
      </c>
      <c r="B493" s="11" t="s">
        <v>794</v>
      </c>
      <c r="C493" s="36" t="s">
        <v>277</v>
      </c>
      <c r="D493" s="36" t="s">
        <v>144</v>
      </c>
      <c r="E493" s="35" t="s">
        <v>143</v>
      </c>
      <c r="F493" s="164"/>
    </row>
    <row r="494" spans="1:6" ht="40.200000000000003" customHeight="1" x14ac:dyDescent="0.25">
      <c r="A494" s="27" t="s">
        <v>1</v>
      </c>
      <c r="B494" s="11" t="s">
        <v>795</v>
      </c>
      <c r="C494" s="36" t="s">
        <v>277</v>
      </c>
      <c r="D494" s="36" t="s">
        <v>144</v>
      </c>
      <c r="E494" s="35" t="s">
        <v>143</v>
      </c>
      <c r="F494" s="164"/>
    </row>
    <row r="495" spans="1:6" ht="40.200000000000003" customHeight="1" x14ac:dyDescent="0.25">
      <c r="A495" s="27" t="s">
        <v>1</v>
      </c>
      <c r="B495" s="11" t="s">
        <v>796</v>
      </c>
      <c r="C495" s="36" t="s">
        <v>277</v>
      </c>
      <c r="D495" s="36" t="s">
        <v>144</v>
      </c>
      <c r="E495" s="35" t="s">
        <v>143</v>
      </c>
      <c r="F495" s="164"/>
    </row>
    <row r="496" spans="1:6" ht="40.200000000000003" customHeight="1" x14ac:dyDescent="0.25">
      <c r="A496" s="27" t="s">
        <v>1</v>
      </c>
      <c r="B496" s="11" t="s">
        <v>797</v>
      </c>
      <c r="C496" s="36" t="s">
        <v>277</v>
      </c>
      <c r="D496" s="36" t="s">
        <v>144</v>
      </c>
      <c r="E496" s="35" t="s">
        <v>143</v>
      </c>
      <c r="F496" s="164"/>
    </row>
    <row r="497" spans="1:6" ht="40.200000000000003" customHeight="1" x14ac:dyDescent="0.25">
      <c r="A497" s="27" t="s">
        <v>1</v>
      </c>
      <c r="B497" s="11" t="s">
        <v>798</v>
      </c>
      <c r="C497" s="36" t="s">
        <v>277</v>
      </c>
      <c r="D497" s="36" t="s">
        <v>144</v>
      </c>
      <c r="E497" s="35" t="s">
        <v>143</v>
      </c>
      <c r="F497" s="164"/>
    </row>
    <row r="498" spans="1:6" ht="40.200000000000003" customHeight="1" x14ac:dyDescent="0.25">
      <c r="A498" s="27" t="s">
        <v>1</v>
      </c>
      <c r="B498" s="11" t="s">
        <v>799</v>
      </c>
      <c r="C498" s="36" t="s">
        <v>277</v>
      </c>
      <c r="D498" s="36" t="s">
        <v>144</v>
      </c>
      <c r="E498" s="35" t="s">
        <v>143</v>
      </c>
      <c r="F498" s="164"/>
    </row>
    <row r="499" spans="1:6" ht="40.200000000000003" customHeight="1" x14ac:dyDescent="0.25">
      <c r="A499" s="27" t="s">
        <v>1</v>
      </c>
      <c r="B499" s="11" t="s">
        <v>800</v>
      </c>
      <c r="C499" s="36" t="s">
        <v>277</v>
      </c>
      <c r="D499" s="36" t="s">
        <v>144</v>
      </c>
      <c r="E499" s="35" t="s">
        <v>143</v>
      </c>
      <c r="F499" s="164"/>
    </row>
    <row r="500" spans="1:6" ht="40.200000000000003" customHeight="1" x14ac:dyDescent="0.25">
      <c r="A500" s="27" t="s">
        <v>1</v>
      </c>
      <c r="B500" s="11" t="s">
        <v>801</v>
      </c>
      <c r="C500" s="36" t="s">
        <v>277</v>
      </c>
      <c r="D500" s="36" t="s">
        <v>144</v>
      </c>
      <c r="E500" s="35" t="s">
        <v>143</v>
      </c>
      <c r="F500" s="164"/>
    </row>
    <row r="501" spans="1:6" ht="40.200000000000003" customHeight="1" x14ac:dyDescent="0.25">
      <c r="A501" s="27" t="s">
        <v>1</v>
      </c>
      <c r="B501" s="11" t="s">
        <v>802</v>
      </c>
      <c r="C501" s="36" t="s">
        <v>277</v>
      </c>
      <c r="D501" s="36" t="s">
        <v>144</v>
      </c>
      <c r="E501" s="35" t="s">
        <v>143</v>
      </c>
      <c r="F501" s="164"/>
    </row>
    <row r="502" spans="1:6" ht="40.200000000000003" customHeight="1" x14ac:dyDescent="0.25">
      <c r="A502" s="27" t="s">
        <v>1</v>
      </c>
      <c r="B502" s="11" t="s">
        <v>803</v>
      </c>
      <c r="C502" s="36" t="s">
        <v>277</v>
      </c>
      <c r="D502" s="36" t="s">
        <v>144</v>
      </c>
      <c r="E502" s="35" t="s">
        <v>143</v>
      </c>
      <c r="F502" s="164"/>
    </row>
    <row r="503" spans="1:6" ht="40.200000000000003" customHeight="1" x14ac:dyDescent="0.25">
      <c r="A503" s="27" t="s">
        <v>1</v>
      </c>
      <c r="B503" s="11" t="s">
        <v>804</v>
      </c>
      <c r="C503" s="36" t="s">
        <v>277</v>
      </c>
      <c r="D503" s="36" t="s">
        <v>144</v>
      </c>
      <c r="E503" s="35" t="s">
        <v>143</v>
      </c>
      <c r="F503" s="164"/>
    </row>
    <row r="504" spans="1:6" ht="40.200000000000003" customHeight="1" x14ac:dyDescent="0.25">
      <c r="A504" s="27" t="s">
        <v>1</v>
      </c>
      <c r="B504" s="11" t="s">
        <v>805</v>
      </c>
      <c r="C504" s="36" t="s">
        <v>277</v>
      </c>
      <c r="D504" s="36" t="s">
        <v>144</v>
      </c>
      <c r="E504" s="35" t="s">
        <v>143</v>
      </c>
      <c r="F504" s="164"/>
    </row>
    <row r="505" spans="1:6" ht="40.200000000000003" customHeight="1" x14ac:dyDescent="0.25">
      <c r="A505" s="27" t="s">
        <v>1</v>
      </c>
      <c r="B505" s="11" t="s">
        <v>806</v>
      </c>
      <c r="C505" s="36" t="s">
        <v>277</v>
      </c>
      <c r="D505" s="36" t="s">
        <v>144</v>
      </c>
      <c r="E505" s="35" t="s">
        <v>143</v>
      </c>
      <c r="F505" s="164"/>
    </row>
    <row r="506" spans="1:6" ht="40.200000000000003" customHeight="1" x14ac:dyDescent="0.25">
      <c r="A506" s="27" t="s">
        <v>1</v>
      </c>
      <c r="B506" s="11" t="s">
        <v>807</v>
      </c>
      <c r="C506" s="36" t="s">
        <v>277</v>
      </c>
      <c r="D506" s="36" t="s">
        <v>144</v>
      </c>
      <c r="E506" s="35" t="s">
        <v>143</v>
      </c>
      <c r="F506" s="164"/>
    </row>
    <row r="507" spans="1:6" ht="40.200000000000003" customHeight="1" x14ac:dyDescent="0.25">
      <c r="A507" s="27" t="s">
        <v>1</v>
      </c>
      <c r="B507" s="11" t="s">
        <v>808</v>
      </c>
      <c r="C507" s="36" t="s">
        <v>277</v>
      </c>
      <c r="D507" s="36" t="s">
        <v>144</v>
      </c>
      <c r="E507" s="35" t="s">
        <v>143</v>
      </c>
      <c r="F507" s="164"/>
    </row>
    <row r="508" spans="1:6" ht="40.200000000000003" customHeight="1" x14ac:dyDescent="0.25">
      <c r="A508" s="27" t="s">
        <v>1</v>
      </c>
      <c r="B508" s="11" t="s">
        <v>809</v>
      </c>
      <c r="C508" s="36" t="s">
        <v>277</v>
      </c>
      <c r="D508" s="36" t="s">
        <v>144</v>
      </c>
      <c r="E508" s="35" t="s">
        <v>143</v>
      </c>
      <c r="F508" s="164"/>
    </row>
    <row r="509" spans="1:6" ht="40.200000000000003" customHeight="1" x14ac:dyDescent="0.25">
      <c r="A509" s="27" t="s">
        <v>1</v>
      </c>
      <c r="B509" s="11" t="s">
        <v>810</v>
      </c>
      <c r="C509" s="36" t="s">
        <v>277</v>
      </c>
      <c r="D509" s="36" t="s">
        <v>144</v>
      </c>
      <c r="E509" s="35" t="s">
        <v>143</v>
      </c>
      <c r="F509" s="164"/>
    </row>
    <row r="510" spans="1:6" ht="40.200000000000003" customHeight="1" x14ac:dyDescent="0.25">
      <c r="A510" s="27" t="s">
        <v>1</v>
      </c>
      <c r="B510" s="11" t="s">
        <v>811</v>
      </c>
      <c r="C510" s="36" t="s">
        <v>277</v>
      </c>
      <c r="D510" s="36" t="s">
        <v>144</v>
      </c>
      <c r="E510" s="35" t="s">
        <v>143</v>
      </c>
      <c r="F510" s="164"/>
    </row>
    <row r="511" spans="1:6" ht="40.200000000000003" customHeight="1" x14ac:dyDescent="0.25">
      <c r="A511" s="27" t="s">
        <v>1</v>
      </c>
      <c r="B511" s="11" t="s">
        <v>812</v>
      </c>
      <c r="C511" s="36" t="s">
        <v>277</v>
      </c>
      <c r="D511" s="36" t="s">
        <v>144</v>
      </c>
      <c r="E511" s="35" t="s">
        <v>143</v>
      </c>
      <c r="F511" s="164"/>
    </row>
    <row r="512" spans="1:6" ht="40.200000000000003" customHeight="1" x14ac:dyDescent="0.25">
      <c r="A512" s="27" t="s">
        <v>1</v>
      </c>
      <c r="B512" s="11" t="s">
        <v>813</v>
      </c>
      <c r="C512" s="36" t="s">
        <v>277</v>
      </c>
      <c r="D512" s="36" t="s">
        <v>144</v>
      </c>
      <c r="E512" s="35" t="s">
        <v>143</v>
      </c>
      <c r="F512" s="164"/>
    </row>
    <row r="513" spans="1:6" ht="40.200000000000003" customHeight="1" x14ac:dyDescent="0.25">
      <c r="A513" s="27" t="s">
        <v>1</v>
      </c>
      <c r="B513" s="11" t="s">
        <v>814</v>
      </c>
      <c r="C513" s="36" t="s">
        <v>277</v>
      </c>
      <c r="D513" s="36" t="s">
        <v>144</v>
      </c>
      <c r="E513" s="35" t="s">
        <v>143</v>
      </c>
      <c r="F513" s="164"/>
    </row>
    <row r="514" spans="1:6" ht="40.200000000000003" customHeight="1" x14ac:dyDescent="0.25">
      <c r="A514" s="27" t="s">
        <v>1</v>
      </c>
      <c r="B514" s="11" t="s">
        <v>815</v>
      </c>
      <c r="C514" s="36" t="s">
        <v>277</v>
      </c>
      <c r="D514" s="36" t="s">
        <v>144</v>
      </c>
      <c r="E514" s="35" t="s">
        <v>143</v>
      </c>
      <c r="F514" s="164"/>
    </row>
    <row r="515" spans="1:6" ht="40.200000000000003" customHeight="1" x14ac:dyDescent="0.25">
      <c r="A515" s="27" t="s">
        <v>1</v>
      </c>
      <c r="B515" s="11" t="s">
        <v>816</v>
      </c>
      <c r="C515" s="36" t="s">
        <v>277</v>
      </c>
      <c r="D515" s="36" t="s">
        <v>144</v>
      </c>
      <c r="E515" s="35" t="s">
        <v>143</v>
      </c>
      <c r="F515" s="164"/>
    </row>
    <row r="516" spans="1:6" ht="40.200000000000003" customHeight="1" x14ac:dyDescent="0.25">
      <c r="A516" s="27" t="s">
        <v>1</v>
      </c>
      <c r="B516" s="11" t="s">
        <v>817</v>
      </c>
      <c r="C516" s="36" t="s">
        <v>277</v>
      </c>
      <c r="D516" s="36" t="s">
        <v>144</v>
      </c>
      <c r="E516" s="35" t="s">
        <v>143</v>
      </c>
      <c r="F516" s="164"/>
    </row>
    <row r="517" spans="1:6" ht="40.200000000000003" customHeight="1" x14ac:dyDescent="0.25">
      <c r="A517" s="27" t="s">
        <v>1</v>
      </c>
      <c r="B517" s="11" t="s">
        <v>818</v>
      </c>
      <c r="C517" s="36" t="s">
        <v>277</v>
      </c>
      <c r="D517" s="36" t="s">
        <v>144</v>
      </c>
      <c r="E517" s="35" t="s">
        <v>143</v>
      </c>
      <c r="F517" s="164"/>
    </row>
    <row r="518" spans="1:6" ht="40.200000000000003" customHeight="1" x14ac:dyDescent="0.25">
      <c r="A518" s="27" t="s">
        <v>1</v>
      </c>
      <c r="B518" s="11" t="s">
        <v>819</v>
      </c>
      <c r="C518" s="36" t="s">
        <v>277</v>
      </c>
      <c r="D518" s="36" t="s">
        <v>144</v>
      </c>
      <c r="E518" s="35" t="s">
        <v>143</v>
      </c>
      <c r="F518" s="164"/>
    </row>
    <row r="519" spans="1:6" ht="40.200000000000003" customHeight="1" x14ac:dyDescent="0.25">
      <c r="A519" s="27" t="s">
        <v>1</v>
      </c>
      <c r="B519" s="11" t="s">
        <v>820</v>
      </c>
      <c r="C519" s="36" t="s">
        <v>277</v>
      </c>
      <c r="D519" s="36" t="s">
        <v>144</v>
      </c>
      <c r="E519" s="35" t="s">
        <v>143</v>
      </c>
      <c r="F519" s="164"/>
    </row>
    <row r="520" spans="1:6" ht="40.200000000000003" customHeight="1" x14ac:dyDescent="0.25">
      <c r="A520" s="27" t="s">
        <v>1</v>
      </c>
      <c r="B520" s="11" t="s">
        <v>821</v>
      </c>
      <c r="C520" s="36" t="s">
        <v>277</v>
      </c>
      <c r="D520" s="36" t="s">
        <v>144</v>
      </c>
      <c r="E520" s="35" t="s">
        <v>143</v>
      </c>
      <c r="F520" s="164"/>
    </row>
    <row r="521" spans="1:6" ht="40.200000000000003" customHeight="1" x14ac:dyDescent="0.25">
      <c r="A521" s="27" t="s">
        <v>1</v>
      </c>
      <c r="B521" s="11" t="s">
        <v>822</v>
      </c>
      <c r="C521" s="36" t="s">
        <v>277</v>
      </c>
      <c r="D521" s="36" t="s">
        <v>144</v>
      </c>
      <c r="E521" s="35" t="s">
        <v>143</v>
      </c>
      <c r="F521" s="164"/>
    </row>
    <row r="522" spans="1:6" ht="40.200000000000003" customHeight="1" x14ac:dyDescent="0.25">
      <c r="A522" s="27" t="s">
        <v>1</v>
      </c>
      <c r="B522" s="11" t="s">
        <v>823</v>
      </c>
      <c r="C522" s="36" t="s">
        <v>277</v>
      </c>
      <c r="D522" s="36" t="s">
        <v>144</v>
      </c>
      <c r="E522" s="35" t="s">
        <v>143</v>
      </c>
      <c r="F522" s="164"/>
    </row>
    <row r="523" spans="1:6" ht="40.200000000000003" customHeight="1" x14ac:dyDescent="0.25">
      <c r="A523" s="27" t="s">
        <v>1</v>
      </c>
      <c r="B523" s="11" t="s">
        <v>824</v>
      </c>
      <c r="C523" s="36" t="s">
        <v>277</v>
      </c>
      <c r="D523" s="36" t="s">
        <v>144</v>
      </c>
      <c r="E523" s="35" t="s">
        <v>143</v>
      </c>
      <c r="F523" s="164"/>
    </row>
    <row r="524" spans="1:6" ht="40.200000000000003" customHeight="1" x14ac:dyDescent="0.25">
      <c r="A524" s="27" t="s">
        <v>1</v>
      </c>
      <c r="B524" s="11" t="s">
        <v>825</v>
      </c>
      <c r="C524" s="36" t="s">
        <v>277</v>
      </c>
      <c r="D524" s="36" t="s">
        <v>144</v>
      </c>
      <c r="E524" s="35" t="s">
        <v>143</v>
      </c>
      <c r="F524" s="164"/>
    </row>
    <row r="525" spans="1:6" ht="40.200000000000003" customHeight="1" x14ac:dyDescent="0.25">
      <c r="A525" s="27" t="s">
        <v>1</v>
      </c>
      <c r="B525" s="11" t="s">
        <v>826</v>
      </c>
      <c r="C525" s="36" t="s">
        <v>277</v>
      </c>
      <c r="D525" s="36" t="s">
        <v>144</v>
      </c>
      <c r="E525" s="35" t="s">
        <v>143</v>
      </c>
      <c r="F525" s="164"/>
    </row>
    <row r="526" spans="1:6" ht="40.200000000000003" customHeight="1" x14ac:dyDescent="0.25">
      <c r="A526" s="27" t="s">
        <v>1</v>
      </c>
      <c r="B526" s="11" t="s">
        <v>827</v>
      </c>
      <c r="C526" s="36" t="s">
        <v>277</v>
      </c>
      <c r="D526" s="36" t="s">
        <v>144</v>
      </c>
      <c r="E526" s="35" t="s">
        <v>143</v>
      </c>
      <c r="F526" s="164"/>
    </row>
    <row r="527" spans="1:6" ht="40.200000000000003" customHeight="1" x14ac:dyDescent="0.25">
      <c r="A527" s="27" t="s">
        <v>1</v>
      </c>
      <c r="B527" s="11" t="s">
        <v>828</v>
      </c>
      <c r="C527" s="36" t="s">
        <v>277</v>
      </c>
      <c r="D527" s="36" t="s">
        <v>144</v>
      </c>
      <c r="E527" s="35" t="s">
        <v>143</v>
      </c>
      <c r="F527" s="164"/>
    </row>
    <row r="528" spans="1:6" ht="40.200000000000003" customHeight="1" x14ac:dyDescent="0.25">
      <c r="A528" s="27" t="s">
        <v>1</v>
      </c>
      <c r="B528" s="11" t="s">
        <v>829</v>
      </c>
      <c r="C528" s="36" t="s">
        <v>277</v>
      </c>
      <c r="D528" s="36" t="s">
        <v>144</v>
      </c>
      <c r="E528" s="35" t="s">
        <v>143</v>
      </c>
      <c r="F528" s="164"/>
    </row>
    <row r="529" spans="1:6" ht="40.200000000000003" customHeight="1" x14ac:dyDescent="0.25">
      <c r="A529" s="27" t="s">
        <v>1</v>
      </c>
      <c r="B529" s="11" t="s">
        <v>830</v>
      </c>
      <c r="C529" s="36" t="s">
        <v>277</v>
      </c>
      <c r="D529" s="36" t="s">
        <v>144</v>
      </c>
      <c r="E529" s="35" t="s">
        <v>143</v>
      </c>
      <c r="F529" s="164"/>
    </row>
    <row r="530" spans="1:6" ht="40.200000000000003" customHeight="1" x14ac:dyDescent="0.25">
      <c r="A530" s="27" t="s">
        <v>1</v>
      </c>
      <c r="B530" s="11" t="s">
        <v>831</v>
      </c>
      <c r="C530" s="36" t="s">
        <v>277</v>
      </c>
      <c r="D530" s="36" t="s">
        <v>144</v>
      </c>
      <c r="E530" s="35" t="s">
        <v>143</v>
      </c>
      <c r="F530" s="164"/>
    </row>
    <row r="531" spans="1:6" ht="40.200000000000003" customHeight="1" x14ac:dyDescent="0.25">
      <c r="A531" s="27" t="s">
        <v>1</v>
      </c>
      <c r="B531" s="11" t="s">
        <v>832</v>
      </c>
      <c r="C531" s="36" t="s">
        <v>277</v>
      </c>
      <c r="D531" s="36" t="s">
        <v>144</v>
      </c>
      <c r="E531" s="35" t="s">
        <v>143</v>
      </c>
      <c r="F531" s="164"/>
    </row>
    <row r="532" spans="1:6" ht="40.200000000000003" customHeight="1" x14ac:dyDescent="0.25">
      <c r="A532" s="27" t="s">
        <v>1</v>
      </c>
      <c r="B532" s="11" t="s">
        <v>833</v>
      </c>
      <c r="C532" s="36" t="s">
        <v>277</v>
      </c>
      <c r="D532" s="36" t="s">
        <v>144</v>
      </c>
      <c r="E532" s="35" t="s">
        <v>143</v>
      </c>
      <c r="F532" s="164"/>
    </row>
    <row r="533" spans="1:6" ht="40.200000000000003" customHeight="1" x14ac:dyDescent="0.25">
      <c r="A533" s="27" t="s">
        <v>1</v>
      </c>
      <c r="B533" s="11" t="s">
        <v>834</v>
      </c>
      <c r="C533" s="36" t="s">
        <v>277</v>
      </c>
      <c r="D533" s="36" t="s">
        <v>144</v>
      </c>
      <c r="E533" s="35" t="s">
        <v>143</v>
      </c>
      <c r="F533" s="164"/>
    </row>
    <row r="534" spans="1:6" ht="40.200000000000003" customHeight="1" x14ac:dyDescent="0.25">
      <c r="A534" s="27" t="s">
        <v>1</v>
      </c>
      <c r="B534" s="11" t="s">
        <v>835</v>
      </c>
      <c r="C534" s="36" t="s">
        <v>277</v>
      </c>
      <c r="D534" s="36" t="s">
        <v>144</v>
      </c>
      <c r="E534" s="35" t="s">
        <v>143</v>
      </c>
      <c r="F534" s="164"/>
    </row>
    <row r="535" spans="1:6" ht="40.200000000000003" customHeight="1" x14ac:dyDescent="0.25">
      <c r="A535" s="27" t="s">
        <v>1</v>
      </c>
      <c r="B535" s="11" t="s">
        <v>836</v>
      </c>
      <c r="C535" s="36" t="s">
        <v>277</v>
      </c>
      <c r="D535" s="36" t="s">
        <v>144</v>
      </c>
      <c r="E535" s="35" t="s">
        <v>143</v>
      </c>
      <c r="F535" s="164"/>
    </row>
    <row r="536" spans="1:6" ht="40.200000000000003" customHeight="1" x14ac:dyDescent="0.25">
      <c r="A536" s="27" t="s">
        <v>1</v>
      </c>
      <c r="B536" s="11" t="s">
        <v>837</v>
      </c>
      <c r="C536" s="36" t="s">
        <v>277</v>
      </c>
      <c r="D536" s="36" t="s">
        <v>144</v>
      </c>
      <c r="E536" s="35" t="s">
        <v>143</v>
      </c>
      <c r="F536" s="164"/>
    </row>
    <row r="537" spans="1:6" ht="40.200000000000003" customHeight="1" x14ac:dyDescent="0.25">
      <c r="A537" s="27" t="s">
        <v>1</v>
      </c>
      <c r="B537" s="11" t="s">
        <v>838</v>
      </c>
      <c r="C537" s="36" t="s">
        <v>277</v>
      </c>
      <c r="D537" s="36" t="s">
        <v>144</v>
      </c>
      <c r="E537" s="35" t="s">
        <v>143</v>
      </c>
      <c r="F537" s="164"/>
    </row>
    <row r="538" spans="1:6" ht="40.200000000000003" customHeight="1" x14ac:dyDescent="0.25">
      <c r="A538" s="27" t="s">
        <v>1</v>
      </c>
      <c r="B538" s="11" t="s">
        <v>839</v>
      </c>
      <c r="C538" s="36" t="s">
        <v>277</v>
      </c>
      <c r="D538" s="36" t="s">
        <v>144</v>
      </c>
      <c r="E538" s="35" t="s">
        <v>143</v>
      </c>
      <c r="F538" s="164"/>
    </row>
    <row r="539" spans="1:6" ht="40.200000000000003" customHeight="1" x14ac:dyDescent="0.25">
      <c r="A539" s="27" t="s">
        <v>1</v>
      </c>
      <c r="B539" s="11" t="s">
        <v>840</v>
      </c>
      <c r="C539" s="36" t="s">
        <v>277</v>
      </c>
      <c r="D539" s="36" t="s">
        <v>144</v>
      </c>
      <c r="E539" s="35" t="s">
        <v>143</v>
      </c>
      <c r="F539" s="164"/>
    </row>
    <row r="540" spans="1:6" ht="40.200000000000003" customHeight="1" x14ac:dyDescent="0.25">
      <c r="A540" s="27" t="s">
        <v>1</v>
      </c>
      <c r="B540" s="11" t="s">
        <v>841</v>
      </c>
      <c r="C540" s="36" t="s">
        <v>277</v>
      </c>
      <c r="D540" s="36" t="s">
        <v>144</v>
      </c>
      <c r="E540" s="35" t="s">
        <v>143</v>
      </c>
      <c r="F540" s="164"/>
    </row>
    <row r="541" spans="1:6" ht="40.200000000000003" customHeight="1" x14ac:dyDescent="0.25">
      <c r="A541" s="27" t="s">
        <v>1</v>
      </c>
      <c r="B541" s="11" t="s">
        <v>842</v>
      </c>
      <c r="C541" s="36" t="s">
        <v>277</v>
      </c>
      <c r="D541" s="36" t="s">
        <v>144</v>
      </c>
      <c r="E541" s="35" t="s">
        <v>143</v>
      </c>
      <c r="F541" s="164"/>
    </row>
    <row r="542" spans="1:6" ht="40.200000000000003" customHeight="1" x14ac:dyDescent="0.25">
      <c r="A542" s="27" t="s">
        <v>1</v>
      </c>
      <c r="B542" s="11" t="s">
        <v>843</v>
      </c>
      <c r="C542" s="36" t="s">
        <v>277</v>
      </c>
      <c r="D542" s="36" t="s">
        <v>144</v>
      </c>
      <c r="E542" s="35" t="s">
        <v>143</v>
      </c>
      <c r="F542" s="164"/>
    </row>
    <row r="543" spans="1:6" ht="40.200000000000003" customHeight="1" x14ac:dyDescent="0.25">
      <c r="A543" s="27" t="s">
        <v>1</v>
      </c>
      <c r="B543" s="11" t="s">
        <v>844</v>
      </c>
      <c r="C543" s="36" t="s">
        <v>277</v>
      </c>
      <c r="D543" s="36" t="s">
        <v>144</v>
      </c>
      <c r="E543" s="35" t="s">
        <v>143</v>
      </c>
      <c r="F543" s="164"/>
    </row>
    <row r="544" spans="1:6" ht="40.200000000000003" customHeight="1" x14ac:dyDescent="0.25">
      <c r="A544" s="27" t="s">
        <v>1</v>
      </c>
      <c r="B544" s="11" t="s">
        <v>845</v>
      </c>
      <c r="C544" s="36" t="s">
        <v>277</v>
      </c>
      <c r="D544" s="36" t="s">
        <v>144</v>
      </c>
      <c r="E544" s="35" t="s">
        <v>143</v>
      </c>
      <c r="F544" s="164"/>
    </row>
    <row r="545" spans="1:6" ht="40.200000000000003" customHeight="1" x14ac:dyDescent="0.25">
      <c r="A545" s="27" t="s">
        <v>1</v>
      </c>
      <c r="B545" s="11" t="s">
        <v>846</v>
      </c>
      <c r="C545" s="36" t="s">
        <v>277</v>
      </c>
      <c r="D545" s="36" t="s">
        <v>144</v>
      </c>
      <c r="E545" s="35" t="s">
        <v>143</v>
      </c>
      <c r="F545" s="164"/>
    </row>
    <row r="546" spans="1:6" ht="40.200000000000003" customHeight="1" x14ac:dyDescent="0.25">
      <c r="A546" s="27" t="s">
        <v>1</v>
      </c>
      <c r="B546" s="11" t="s">
        <v>847</v>
      </c>
      <c r="C546" s="36" t="s">
        <v>277</v>
      </c>
      <c r="D546" s="36" t="s">
        <v>144</v>
      </c>
      <c r="E546" s="35" t="s">
        <v>143</v>
      </c>
      <c r="F546" s="164"/>
    </row>
    <row r="547" spans="1:6" ht="40.200000000000003" customHeight="1" x14ac:dyDescent="0.25">
      <c r="A547" s="27" t="s">
        <v>1</v>
      </c>
      <c r="B547" s="11" t="s">
        <v>848</v>
      </c>
      <c r="C547" s="36" t="s">
        <v>277</v>
      </c>
      <c r="D547" s="36" t="s">
        <v>144</v>
      </c>
      <c r="E547" s="35" t="s">
        <v>143</v>
      </c>
      <c r="F547" s="164"/>
    </row>
    <row r="548" spans="1:6" ht="40.200000000000003" customHeight="1" x14ac:dyDescent="0.25">
      <c r="A548" s="27" t="s">
        <v>1</v>
      </c>
      <c r="B548" s="11" t="s">
        <v>849</v>
      </c>
      <c r="C548" s="36" t="s">
        <v>277</v>
      </c>
      <c r="D548" s="36" t="s">
        <v>144</v>
      </c>
      <c r="E548" s="35" t="s">
        <v>143</v>
      </c>
      <c r="F548" s="164"/>
    </row>
    <row r="549" spans="1:6" ht="40.200000000000003" customHeight="1" x14ac:dyDescent="0.25">
      <c r="A549" s="27" t="s">
        <v>1</v>
      </c>
      <c r="B549" s="11" t="s">
        <v>850</v>
      </c>
      <c r="C549" s="36" t="s">
        <v>277</v>
      </c>
      <c r="D549" s="36" t="s">
        <v>144</v>
      </c>
      <c r="E549" s="35" t="s">
        <v>143</v>
      </c>
      <c r="F549" s="164"/>
    </row>
    <row r="550" spans="1:6" ht="40.200000000000003" customHeight="1" x14ac:dyDescent="0.25">
      <c r="A550" s="27" t="s">
        <v>1</v>
      </c>
      <c r="B550" s="11" t="s">
        <v>851</v>
      </c>
      <c r="C550" s="36" t="s">
        <v>277</v>
      </c>
      <c r="D550" s="36" t="s">
        <v>144</v>
      </c>
      <c r="E550" s="35" t="s">
        <v>143</v>
      </c>
      <c r="F550" s="164"/>
    </row>
    <row r="551" spans="1:6" ht="40.200000000000003" customHeight="1" x14ac:dyDescent="0.25">
      <c r="A551" s="27" t="s">
        <v>1</v>
      </c>
      <c r="B551" s="11" t="s">
        <v>852</v>
      </c>
      <c r="C551" s="36" t="s">
        <v>277</v>
      </c>
      <c r="D551" s="36" t="s">
        <v>144</v>
      </c>
      <c r="E551" s="35" t="s">
        <v>143</v>
      </c>
      <c r="F551" s="164"/>
    </row>
    <row r="552" spans="1:6" ht="40.200000000000003" customHeight="1" x14ac:dyDescent="0.25">
      <c r="A552" s="27" t="s">
        <v>1</v>
      </c>
      <c r="B552" s="11" t="s">
        <v>853</v>
      </c>
      <c r="C552" s="36" t="s">
        <v>277</v>
      </c>
      <c r="D552" s="36" t="s">
        <v>144</v>
      </c>
      <c r="E552" s="35" t="s">
        <v>143</v>
      </c>
      <c r="F552" s="164"/>
    </row>
    <row r="553" spans="1:6" ht="40.200000000000003" customHeight="1" x14ac:dyDescent="0.25">
      <c r="A553" s="27" t="s">
        <v>1</v>
      </c>
      <c r="B553" s="11" t="s">
        <v>854</v>
      </c>
      <c r="C553" s="36" t="s">
        <v>277</v>
      </c>
      <c r="D553" s="36" t="s">
        <v>144</v>
      </c>
      <c r="E553" s="35" t="s">
        <v>143</v>
      </c>
      <c r="F553" s="164"/>
    </row>
    <row r="554" spans="1:6" ht="40.200000000000003" customHeight="1" x14ac:dyDescent="0.25">
      <c r="A554" s="27" t="s">
        <v>1</v>
      </c>
      <c r="B554" s="11" t="s">
        <v>855</v>
      </c>
      <c r="C554" s="36" t="s">
        <v>277</v>
      </c>
      <c r="D554" s="36" t="s">
        <v>144</v>
      </c>
      <c r="E554" s="35" t="s">
        <v>143</v>
      </c>
      <c r="F554" s="164"/>
    </row>
    <row r="555" spans="1:6" ht="40.200000000000003" customHeight="1" x14ac:dyDescent="0.25">
      <c r="A555" s="27" t="s">
        <v>1</v>
      </c>
      <c r="B555" s="11" t="s">
        <v>856</v>
      </c>
      <c r="C555" s="36" t="s">
        <v>277</v>
      </c>
      <c r="D555" s="36" t="s">
        <v>144</v>
      </c>
      <c r="E555" s="35" t="s">
        <v>143</v>
      </c>
      <c r="F555" s="164"/>
    </row>
    <row r="556" spans="1:6" ht="40.200000000000003" customHeight="1" x14ac:dyDescent="0.25">
      <c r="A556" s="27" t="s">
        <v>1</v>
      </c>
      <c r="B556" s="11" t="s">
        <v>857</v>
      </c>
      <c r="C556" s="36" t="s">
        <v>277</v>
      </c>
      <c r="D556" s="36" t="s">
        <v>144</v>
      </c>
      <c r="E556" s="35" t="s">
        <v>143</v>
      </c>
      <c r="F556" s="164"/>
    </row>
    <row r="557" spans="1:6" ht="40.200000000000003" customHeight="1" x14ac:dyDescent="0.25">
      <c r="A557" s="27" t="s">
        <v>1</v>
      </c>
      <c r="B557" s="11" t="s">
        <v>858</v>
      </c>
      <c r="C557" s="36" t="s">
        <v>277</v>
      </c>
      <c r="D557" s="36" t="s">
        <v>144</v>
      </c>
      <c r="E557" s="35" t="s">
        <v>143</v>
      </c>
      <c r="F557" s="164"/>
    </row>
    <row r="558" spans="1:6" ht="40.200000000000003" customHeight="1" x14ac:dyDescent="0.25">
      <c r="A558" s="27" t="s">
        <v>1</v>
      </c>
      <c r="B558" s="11" t="s">
        <v>859</v>
      </c>
      <c r="C558" s="36" t="s">
        <v>277</v>
      </c>
      <c r="D558" s="36" t="s">
        <v>144</v>
      </c>
      <c r="E558" s="35" t="s">
        <v>143</v>
      </c>
      <c r="F558" s="164"/>
    </row>
    <row r="559" spans="1:6" ht="40.200000000000003" customHeight="1" x14ac:dyDescent="0.25">
      <c r="A559" s="27" t="s">
        <v>1</v>
      </c>
      <c r="B559" s="11" t="s">
        <v>860</v>
      </c>
      <c r="C559" s="36" t="s">
        <v>277</v>
      </c>
      <c r="D559" s="36" t="s">
        <v>144</v>
      </c>
      <c r="E559" s="35" t="s">
        <v>143</v>
      </c>
      <c r="F559" s="164"/>
    </row>
    <row r="560" spans="1:6" ht="40.200000000000003" customHeight="1" x14ac:dyDescent="0.25">
      <c r="A560" s="27" t="s">
        <v>1</v>
      </c>
      <c r="B560" s="11" t="s">
        <v>861</v>
      </c>
      <c r="C560" s="36" t="s">
        <v>277</v>
      </c>
      <c r="D560" s="36" t="s">
        <v>144</v>
      </c>
      <c r="E560" s="35" t="s">
        <v>143</v>
      </c>
      <c r="F560" s="164"/>
    </row>
    <row r="561" spans="1:6" ht="40.200000000000003" customHeight="1" x14ac:dyDescent="0.25">
      <c r="A561" s="27" t="s">
        <v>1</v>
      </c>
      <c r="B561" s="11" t="s">
        <v>862</v>
      </c>
      <c r="C561" s="36" t="s">
        <v>277</v>
      </c>
      <c r="D561" s="36" t="s">
        <v>144</v>
      </c>
      <c r="E561" s="35" t="s">
        <v>143</v>
      </c>
      <c r="F561" s="164"/>
    </row>
    <row r="562" spans="1:6" ht="40.200000000000003" customHeight="1" x14ac:dyDescent="0.25">
      <c r="A562" s="27" t="s">
        <v>1</v>
      </c>
      <c r="B562" s="11" t="s">
        <v>863</v>
      </c>
      <c r="C562" s="36" t="s">
        <v>277</v>
      </c>
      <c r="D562" s="36" t="s">
        <v>144</v>
      </c>
      <c r="E562" s="35" t="s">
        <v>143</v>
      </c>
      <c r="F562" s="164"/>
    </row>
    <row r="563" spans="1:6" ht="40.200000000000003" customHeight="1" x14ac:dyDescent="0.25">
      <c r="A563" s="27" t="s">
        <v>1</v>
      </c>
      <c r="B563" s="11" t="s">
        <v>864</v>
      </c>
      <c r="C563" s="36" t="s">
        <v>277</v>
      </c>
      <c r="D563" s="36" t="s">
        <v>144</v>
      </c>
      <c r="E563" s="35" t="s">
        <v>143</v>
      </c>
      <c r="F563" s="164"/>
    </row>
    <row r="564" spans="1:6" ht="40.200000000000003" customHeight="1" x14ac:dyDescent="0.25">
      <c r="A564" s="27" t="s">
        <v>1</v>
      </c>
      <c r="B564" s="11" t="s">
        <v>865</v>
      </c>
      <c r="C564" s="36" t="s">
        <v>277</v>
      </c>
      <c r="D564" s="36" t="s">
        <v>144</v>
      </c>
      <c r="E564" s="35" t="s">
        <v>143</v>
      </c>
      <c r="F564" s="164"/>
    </row>
    <row r="565" spans="1:6" ht="40.200000000000003" customHeight="1" x14ac:dyDescent="0.25">
      <c r="A565" s="27" t="s">
        <v>1</v>
      </c>
      <c r="B565" s="11" t="s">
        <v>866</v>
      </c>
      <c r="C565" s="36" t="s">
        <v>277</v>
      </c>
      <c r="D565" s="36" t="s">
        <v>144</v>
      </c>
      <c r="E565" s="35" t="s">
        <v>143</v>
      </c>
      <c r="F565" s="164"/>
    </row>
    <row r="566" spans="1:6" ht="40.200000000000003" customHeight="1" x14ac:dyDescent="0.25">
      <c r="A566" s="27" t="s">
        <v>1</v>
      </c>
      <c r="B566" s="11" t="s">
        <v>867</v>
      </c>
      <c r="C566" s="36" t="s">
        <v>277</v>
      </c>
      <c r="D566" s="36" t="s">
        <v>144</v>
      </c>
      <c r="E566" s="35" t="s">
        <v>143</v>
      </c>
      <c r="F566" s="164"/>
    </row>
    <row r="567" spans="1:6" ht="40.200000000000003" customHeight="1" x14ac:dyDescent="0.25">
      <c r="A567" s="27" t="s">
        <v>1</v>
      </c>
      <c r="B567" s="11" t="s">
        <v>868</v>
      </c>
      <c r="C567" s="36" t="s">
        <v>277</v>
      </c>
      <c r="D567" s="36" t="s">
        <v>144</v>
      </c>
      <c r="E567" s="35" t="s">
        <v>143</v>
      </c>
      <c r="F567" s="164"/>
    </row>
    <row r="568" spans="1:6" ht="40.200000000000003" customHeight="1" x14ac:dyDescent="0.25">
      <c r="A568" s="27" t="s">
        <v>1</v>
      </c>
      <c r="B568" s="11" t="s">
        <v>869</v>
      </c>
      <c r="C568" s="36" t="s">
        <v>277</v>
      </c>
      <c r="D568" s="36" t="s">
        <v>144</v>
      </c>
      <c r="E568" s="35" t="s">
        <v>143</v>
      </c>
      <c r="F568" s="164"/>
    </row>
    <row r="569" spans="1:6" ht="40.200000000000003" customHeight="1" x14ac:dyDescent="0.25">
      <c r="A569" s="27" t="s">
        <v>1</v>
      </c>
      <c r="B569" s="11" t="s">
        <v>870</v>
      </c>
      <c r="C569" s="36" t="s">
        <v>277</v>
      </c>
      <c r="D569" s="36" t="s">
        <v>144</v>
      </c>
      <c r="E569" s="35" t="s">
        <v>143</v>
      </c>
      <c r="F569" s="164"/>
    </row>
    <row r="570" spans="1:6" ht="40.200000000000003" customHeight="1" x14ac:dyDescent="0.25">
      <c r="A570" s="27" t="s">
        <v>1</v>
      </c>
      <c r="B570" s="11" t="s">
        <v>871</v>
      </c>
      <c r="C570" s="36" t="s">
        <v>277</v>
      </c>
      <c r="D570" s="36" t="s">
        <v>144</v>
      </c>
      <c r="E570" s="35" t="s">
        <v>143</v>
      </c>
      <c r="F570" s="164"/>
    </row>
    <row r="571" spans="1:6" ht="40.200000000000003" customHeight="1" x14ac:dyDescent="0.25">
      <c r="A571" s="27" t="s">
        <v>1</v>
      </c>
      <c r="B571" s="11" t="s">
        <v>872</v>
      </c>
      <c r="C571" s="36" t="s">
        <v>277</v>
      </c>
      <c r="D571" s="36" t="s">
        <v>144</v>
      </c>
      <c r="E571" s="35" t="s">
        <v>143</v>
      </c>
      <c r="F571" s="164"/>
    </row>
    <row r="572" spans="1:6" ht="40.200000000000003" customHeight="1" x14ac:dyDescent="0.25">
      <c r="A572" s="27" t="s">
        <v>1</v>
      </c>
      <c r="B572" s="11" t="s">
        <v>873</v>
      </c>
      <c r="C572" s="36" t="s">
        <v>277</v>
      </c>
      <c r="D572" s="36" t="s">
        <v>144</v>
      </c>
      <c r="E572" s="35" t="s">
        <v>143</v>
      </c>
      <c r="F572" s="164"/>
    </row>
    <row r="573" spans="1:6" ht="40.200000000000003" customHeight="1" x14ac:dyDescent="0.25">
      <c r="A573" s="27" t="s">
        <v>1</v>
      </c>
      <c r="B573" s="11" t="s">
        <v>874</v>
      </c>
      <c r="C573" s="36" t="s">
        <v>277</v>
      </c>
      <c r="D573" s="36" t="s">
        <v>144</v>
      </c>
      <c r="E573" s="35" t="s">
        <v>143</v>
      </c>
      <c r="F573" s="164"/>
    </row>
    <row r="574" spans="1:6" ht="40.200000000000003" customHeight="1" x14ac:dyDescent="0.25">
      <c r="A574" s="27" t="s">
        <v>1</v>
      </c>
      <c r="B574" s="11" t="s">
        <v>875</v>
      </c>
      <c r="C574" s="36" t="s">
        <v>277</v>
      </c>
      <c r="D574" s="36" t="s">
        <v>144</v>
      </c>
      <c r="E574" s="35" t="s">
        <v>143</v>
      </c>
      <c r="F574" s="164"/>
    </row>
    <row r="575" spans="1:6" ht="40.200000000000003" customHeight="1" x14ac:dyDescent="0.25">
      <c r="A575" s="27" t="s">
        <v>1</v>
      </c>
      <c r="B575" s="11" t="s">
        <v>876</v>
      </c>
      <c r="C575" s="36" t="s">
        <v>277</v>
      </c>
      <c r="D575" s="36" t="s">
        <v>144</v>
      </c>
      <c r="E575" s="35" t="s">
        <v>143</v>
      </c>
      <c r="F575" s="164"/>
    </row>
    <row r="576" spans="1:6" ht="40.200000000000003" customHeight="1" x14ac:dyDescent="0.25">
      <c r="A576" s="27" t="s">
        <v>1</v>
      </c>
      <c r="B576" s="11" t="s">
        <v>877</v>
      </c>
      <c r="C576" s="36" t="s">
        <v>277</v>
      </c>
      <c r="D576" s="36" t="s">
        <v>144</v>
      </c>
      <c r="E576" s="35" t="s">
        <v>143</v>
      </c>
      <c r="F576" s="164"/>
    </row>
    <row r="577" spans="1:6" ht="40.200000000000003" customHeight="1" x14ac:dyDescent="0.25">
      <c r="A577" s="27" t="s">
        <v>1</v>
      </c>
      <c r="B577" s="11" t="s">
        <v>878</v>
      </c>
      <c r="C577" s="36" t="s">
        <v>277</v>
      </c>
      <c r="D577" s="36" t="s">
        <v>144</v>
      </c>
      <c r="E577" s="35" t="s">
        <v>143</v>
      </c>
      <c r="F577" s="164"/>
    </row>
    <row r="578" spans="1:6" ht="40.200000000000003" customHeight="1" x14ac:dyDescent="0.25">
      <c r="A578" s="27" t="s">
        <v>1</v>
      </c>
      <c r="B578" s="11" t="s">
        <v>879</v>
      </c>
      <c r="C578" s="36" t="s">
        <v>277</v>
      </c>
      <c r="D578" s="36" t="s">
        <v>144</v>
      </c>
      <c r="E578" s="35" t="s">
        <v>143</v>
      </c>
      <c r="F578" s="164"/>
    </row>
    <row r="579" spans="1:6" ht="40.200000000000003" customHeight="1" x14ac:dyDescent="0.25">
      <c r="A579" s="27" t="s">
        <v>1</v>
      </c>
      <c r="B579" s="11" t="s">
        <v>880</v>
      </c>
      <c r="C579" s="36" t="s">
        <v>277</v>
      </c>
      <c r="D579" s="36" t="s">
        <v>144</v>
      </c>
      <c r="E579" s="35" t="s">
        <v>143</v>
      </c>
      <c r="F579" s="164"/>
    </row>
    <row r="580" spans="1:6" ht="40.200000000000003" customHeight="1" x14ac:dyDescent="0.25">
      <c r="A580" s="27" t="s">
        <v>1</v>
      </c>
      <c r="B580" s="11" t="s">
        <v>881</v>
      </c>
      <c r="C580" s="36" t="s">
        <v>277</v>
      </c>
      <c r="D580" s="36" t="s">
        <v>144</v>
      </c>
      <c r="E580" s="35" t="s">
        <v>143</v>
      </c>
      <c r="F580" s="164"/>
    </row>
    <row r="581" spans="1:6" ht="40.200000000000003" customHeight="1" x14ac:dyDescent="0.25">
      <c r="A581" s="27" t="s">
        <v>1</v>
      </c>
      <c r="B581" s="11" t="s">
        <v>882</v>
      </c>
      <c r="C581" s="36" t="s">
        <v>277</v>
      </c>
      <c r="D581" s="36" t="s">
        <v>144</v>
      </c>
      <c r="E581" s="35" t="s">
        <v>143</v>
      </c>
      <c r="F581" s="164"/>
    </row>
    <row r="582" spans="1:6" ht="40.200000000000003" customHeight="1" x14ac:dyDescent="0.25">
      <c r="A582" s="27" t="s">
        <v>1</v>
      </c>
      <c r="B582" s="11" t="s">
        <v>883</v>
      </c>
      <c r="C582" s="36" t="s">
        <v>277</v>
      </c>
      <c r="D582" s="36" t="s">
        <v>144</v>
      </c>
      <c r="E582" s="35" t="s">
        <v>143</v>
      </c>
      <c r="F582" s="164"/>
    </row>
    <row r="583" spans="1:6" ht="40.200000000000003" customHeight="1" x14ac:dyDescent="0.25">
      <c r="A583" s="27" t="s">
        <v>1</v>
      </c>
      <c r="B583" s="11" t="s">
        <v>884</v>
      </c>
      <c r="C583" s="36" t="s">
        <v>277</v>
      </c>
      <c r="D583" s="36" t="s">
        <v>144</v>
      </c>
      <c r="E583" s="35" t="s">
        <v>143</v>
      </c>
      <c r="F583" s="164"/>
    </row>
    <row r="584" spans="1:6" ht="40.200000000000003" customHeight="1" x14ac:dyDescent="0.25">
      <c r="A584" s="27" t="s">
        <v>1</v>
      </c>
      <c r="B584" s="11" t="s">
        <v>885</v>
      </c>
      <c r="C584" s="36" t="s">
        <v>277</v>
      </c>
      <c r="D584" s="36" t="s">
        <v>144</v>
      </c>
      <c r="E584" s="35" t="s">
        <v>143</v>
      </c>
      <c r="F584" s="164"/>
    </row>
    <row r="585" spans="1:6" ht="40.200000000000003" customHeight="1" x14ac:dyDescent="0.25">
      <c r="A585" s="27" t="s">
        <v>1</v>
      </c>
      <c r="B585" s="11" t="s">
        <v>886</v>
      </c>
      <c r="C585" s="36" t="s">
        <v>277</v>
      </c>
      <c r="D585" s="36" t="s">
        <v>144</v>
      </c>
      <c r="E585" s="35" t="s">
        <v>143</v>
      </c>
      <c r="F585" s="164"/>
    </row>
    <row r="586" spans="1:6" ht="40.200000000000003" customHeight="1" x14ac:dyDescent="0.25">
      <c r="A586" s="27" t="s">
        <v>1</v>
      </c>
      <c r="B586" s="11" t="s">
        <v>887</v>
      </c>
      <c r="C586" s="36" t="s">
        <v>277</v>
      </c>
      <c r="D586" s="36" t="s">
        <v>144</v>
      </c>
      <c r="E586" s="35" t="s">
        <v>143</v>
      </c>
      <c r="F586" s="164"/>
    </row>
    <row r="587" spans="1:6" ht="40.200000000000003" customHeight="1" x14ac:dyDescent="0.25">
      <c r="A587" s="27" t="s">
        <v>1</v>
      </c>
      <c r="B587" s="11" t="s">
        <v>888</v>
      </c>
      <c r="C587" s="36" t="s">
        <v>277</v>
      </c>
      <c r="D587" s="36" t="s">
        <v>144</v>
      </c>
      <c r="E587" s="35" t="s">
        <v>143</v>
      </c>
      <c r="F587" s="164"/>
    </row>
    <row r="588" spans="1:6" ht="40.200000000000003" customHeight="1" x14ac:dyDescent="0.25">
      <c r="A588" s="27" t="s">
        <v>1</v>
      </c>
      <c r="B588" s="11" t="s">
        <v>889</v>
      </c>
      <c r="C588" s="36" t="s">
        <v>277</v>
      </c>
      <c r="D588" s="36" t="s">
        <v>144</v>
      </c>
      <c r="E588" s="35" t="s">
        <v>143</v>
      </c>
      <c r="F588" s="164"/>
    </row>
    <row r="589" spans="1:6" ht="40.200000000000003" customHeight="1" x14ac:dyDescent="0.25">
      <c r="A589" s="27" t="s">
        <v>1</v>
      </c>
      <c r="B589" s="11" t="s">
        <v>890</v>
      </c>
      <c r="C589" s="36" t="s">
        <v>277</v>
      </c>
      <c r="D589" s="36" t="s">
        <v>144</v>
      </c>
      <c r="E589" s="35" t="s">
        <v>143</v>
      </c>
      <c r="F589" s="164"/>
    </row>
    <row r="590" spans="1:6" ht="40.200000000000003" customHeight="1" x14ac:dyDescent="0.25">
      <c r="A590" s="27" t="s">
        <v>1</v>
      </c>
      <c r="B590" s="11" t="s">
        <v>891</v>
      </c>
      <c r="C590" s="36" t="s">
        <v>277</v>
      </c>
      <c r="D590" s="36" t="s">
        <v>144</v>
      </c>
      <c r="E590" s="35" t="s">
        <v>143</v>
      </c>
      <c r="F590" s="164"/>
    </row>
    <row r="591" spans="1:6" ht="40.200000000000003" customHeight="1" x14ac:dyDescent="0.25">
      <c r="A591" s="27" t="s">
        <v>1</v>
      </c>
      <c r="B591" s="11" t="s">
        <v>892</v>
      </c>
      <c r="C591" s="36" t="s">
        <v>277</v>
      </c>
      <c r="D591" s="36" t="s">
        <v>144</v>
      </c>
      <c r="E591" s="35" t="s">
        <v>143</v>
      </c>
      <c r="F591" s="164"/>
    </row>
    <row r="592" spans="1:6" ht="40.200000000000003" customHeight="1" x14ac:dyDescent="0.25">
      <c r="A592" s="27" t="s">
        <v>1</v>
      </c>
      <c r="B592" s="11" t="s">
        <v>893</v>
      </c>
      <c r="C592" s="36" t="s">
        <v>277</v>
      </c>
      <c r="D592" s="36" t="s">
        <v>144</v>
      </c>
      <c r="E592" s="35" t="s">
        <v>143</v>
      </c>
      <c r="F592" s="164"/>
    </row>
    <row r="593" spans="1:6" ht="40.200000000000003" customHeight="1" x14ac:dyDescent="0.25">
      <c r="A593" s="27" t="s">
        <v>1</v>
      </c>
      <c r="B593" s="11" t="s">
        <v>894</v>
      </c>
      <c r="C593" s="36" t="s">
        <v>277</v>
      </c>
      <c r="D593" s="36" t="s">
        <v>144</v>
      </c>
      <c r="E593" s="35" t="s">
        <v>143</v>
      </c>
      <c r="F593" s="164"/>
    </row>
    <row r="594" spans="1:6" ht="40.200000000000003" customHeight="1" x14ac:dyDescent="0.25">
      <c r="A594" s="27" t="s">
        <v>1</v>
      </c>
      <c r="B594" s="11" t="s">
        <v>895</v>
      </c>
      <c r="C594" s="36" t="s">
        <v>277</v>
      </c>
      <c r="D594" s="36" t="s">
        <v>144</v>
      </c>
      <c r="E594" s="35" t="s">
        <v>143</v>
      </c>
      <c r="F594" s="164"/>
    </row>
    <row r="595" spans="1:6" ht="40.200000000000003" customHeight="1" x14ac:dyDescent="0.25">
      <c r="A595" s="27" t="s">
        <v>1</v>
      </c>
      <c r="B595" s="11" t="s">
        <v>896</v>
      </c>
      <c r="C595" s="36" t="s">
        <v>277</v>
      </c>
      <c r="D595" s="36" t="s">
        <v>144</v>
      </c>
      <c r="E595" s="35" t="s">
        <v>143</v>
      </c>
      <c r="F595" s="164"/>
    </row>
    <row r="596" spans="1:6" ht="40.200000000000003" customHeight="1" x14ac:dyDescent="0.25">
      <c r="A596" s="27" t="s">
        <v>1</v>
      </c>
      <c r="B596" s="11" t="s">
        <v>897</v>
      </c>
      <c r="C596" s="36" t="s">
        <v>277</v>
      </c>
      <c r="D596" s="36" t="s">
        <v>144</v>
      </c>
      <c r="E596" s="35" t="s">
        <v>143</v>
      </c>
      <c r="F596" s="164"/>
    </row>
    <row r="597" spans="1:6" ht="40.200000000000003" customHeight="1" x14ac:dyDescent="0.25">
      <c r="A597" s="27" t="s">
        <v>1</v>
      </c>
      <c r="B597" s="11" t="s">
        <v>898</v>
      </c>
      <c r="C597" s="36" t="s">
        <v>277</v>
      </c>
      <c r="D597" s="36" t="s">
        <v>144</v>
      </c>
      <c r="E597" s="35" t="s">
        <v>143</v>
      </c>
      <c r="F597" s="164"/>
    </row>
    <row r="598" spans="1:6" ht="40.200000000000003" customHeight="1" x14ac:dyDescent="0.25">
      <c r="A598" s="27" t="s">
        <v>1</v>
      </c>
      <c r="B598" s="11" t="s">
        <v>899</v>
      </c>
      <c r="C598" s="36" t="s">
        <v>277</v>
      </c>
      <c r="D598" s="36" t="s">
        <v>144</v>
      </c>
      <c r="E598" s="35" t="s">
        <v>143</v>
      </c>
      <c r="F598" s="164"/>
    </row>
    <row r="599" spans="1:6" ht="40.200000000000003" customHeight="1" x14ac:dyDescent="0.25">
      <c r="A599" s="27" t="s">
        <v>1</v>
      </c>
      <c r="B599" s="11" t="s">
        <v>900</v>
      </c>
      <c r="C599" s="36" t="s">
        <v>277</v>
      </c>
      <c r="D599" s="36" t="s">
        <v>144</v>
      </c>
      <c r="E599" s="35" t="s">
        <v>143</v>
      </c>
      <c r="F599" s="164"/>
    </row>
    <row r="600" spans="1:6" ht="40.200000000000003" customHeight="1" x14ac:dyDescent="0.25">
      <c r="A600" s="27" t="s">
        <v>1</v>
      </c>
      <c r="B600" s="11" t="s">
        <v>901</v>
      </c>
      <c r="C600" s="36" t="s">
        <v>277</v>
      </c>
      <c r="D600" s="36" t="s">
        <v>144</v>
      </c>
      <c r="E600" s="35" t="s">
        <v>143</v>
      </c>
      <c r="F600" s="164"/>
    </row>
    <row r="601" spans="1:6" ht="40.200000000000003" customHeight="1" x14ac:dyDescent="0.25">
      <c r="A601" s="27" t="s">
        <v>1</v>
      </c>
      <c r="B601" s="11" t="s">
        <v>902</v>
      </c>
      <c r="C601" s="36" t="s">
        <v>277</v>
      </c>
      <c r="D601" s="36" t="s">
        <v>144</v>
      </c>
      <c r="E601" s="35" t="s">
        <v>143</v>
      </c>
      <c r="F601" s="164"/>
    </row>
    <row r="602" spans="1:6" ht="40.200000000000003" customHeight="1" x14ac:dyDescent="0.25">
      <c r="A602" s="27" t="s">
        <v>1</v>
      </c>
      <c r="B602" s="11" t="s">
        <v>903</v>
      </c>
      <c r="C602" s="36" t="s">
        <v>277</v>
      </c>
      <c r="D602" s="36" t="s">
        <v>144</v>
      </c>
      <c r="E602" s="35" t="s">
        <v>143</v>
      </c>
      <c r="F602" s="164"/>
    </row>
    <row r="603" spans="1:6" ht="40.200000000000003" customHeight="1" x14ac:dyDescent="0.25">
      <c r="A603" s="27" t="s">
        <v>1</v>
      </c>
      <c r="B603" s="11" t="s">
        <v>904</v>
      </c>
      <c r="C603" s="36" t="s">
        <v>277</v>
      </c>
      <c r="D603" s="36" t="s">
        <v>144</v>
      </c>
      <c r="E603" s="35" t="s">
        <v>143</v>
      </c>
      <c r="F603" s="164"/>
    </row>
    <row r="604" spans="1:6" ht="40.200000000000003" customHeight="1" x14ac:dyDescent="0.25">
      <c r="A604" s="27" t="s">
        <v>1</v>
      </c>
      <c r="B604" s="11" t="s">
        <v>905</v>
      </c>
      <c r="C604" s="36" t="s">
        <v>277</v>
      </c>
      <c r="D604" s="36" t="s">
        <v>144</v>
      </c>
      <c r="E604" s="35" t="s">
        <v>143</v>
      </c>
      <c r="F604" s="164"/>
    </row>
    <row r="605" spans="1:6" ht="40.200000000000003" customHeight="1" x14ac:dyDescent="0.25">
      <c r="A605" s="27" t="s">
        <v>1</v>
      </c>
      <c r="B605" s="11" t="s">
        <v>906</v>
      </c>
      <c r="C605" s="36" t="s">
        <v>277</v>
      </c>
      <c r="D605" s="36" t="s">
        <v>144</v>
      </c>
      <c r="E605" s="35" t="s">
        <v>143</v>
      </c>
      <c r="F605" s="164"/>
    </row>
    <row r="606" spans="1:6" ht="40.200000000000003" customHeight="1" x14ac:dyDescent="0.25">
      <c r="A606" s="27" t="s">
        <v>1</v>
      </c>
      <c r="B606" s="11" t="s">
        <v>907</v>
      </c>
      <c r="C606" s="36" t="s">
        <v>277</v>
      </c>
      <c r="D606" s="36" t="s">
        <v>144</v>
      </c>
      <c r="E606" s="35" t="s">
        <v>143</v>
      </c>
      <c r="F606" s="164"/>
    </row>
    <row r="607" spans="1:6" ht="40.200000000000003" customHeight="1" x14ac:dyDescent="0.25">
      <c r="A607" s="27" t="s">
        <v>1</v>
      </c>
      <c r="B607" s="11" t="s">
        <v>908</v>
      </c>
      <c r="C607" s="36" t="s">
        <v>277</v>
      </c>
      <c r="D607" s="36" t="s">
        <v>144</v>
      </c>
      <c r="E607" s="35" t="s">
        <v>143</v>
      </c>
      <c r="F607" s="164"/>
    </row>
    <row r="608" spans="1:6" ht="40.200000000000003" customHeight="1" x14ac:dyDescent="0.25">
      <c r="A608" s="27" t="s">
        <v>1</v>
      </c>
      <c r="B608" s="11" t="s">
        <v>909</v>
      </c>
      <c r="C608" s="36" t="s">
        <v>277</v>
      </c>
      <c r="D608" s="36" t="s">
        <v>144</v>
      </c>
      <c r="E608" s="35" t="s">
        <v>143</v>
      </c>
      <c r="F608" s="164"/>
    </row>
    <row r="609" spans="1:6" ht="40.200000000000003" customHeight="1" x14ac:dyDescent="0.25">
      <c r="A609" s="27" t="s">
        <v>1</v>
      </c>
      <c r="B609" s="11" t="s">
        <v>910</v>
      </c>
      <c r="C609" s="36" t="s">
        <v>277</v>
      </c>
      <c r="D609" s="36" t="s">
        <v>144</v>
      </c>
      <c r="E609" s="35" t="s">
        <v>143</v>
      </c>
      <c r="F609" s="164"/>
    </row>
    <row r="610" spans="1:6" ht="40.200000000000003" customHeight="1" x14ac:dyDescent="0.25">
      <c r="A610" s="27" t="s">
        <v>1</v>
      </c>
      <c r="B610" s="11" t="s">
        <v>911</v>
      </c>
      <c r="C610" s="36" t="s">
        <v>277</v>
      </c>
      <c r="D610" s="36" t="s">
        <v>144</v>
      </c>
      <c r="E610" s="35" t="s">
        <v>143</v>
      </c>
      <c r="F610" s="164"/>
    </row>
    <row r="611" spans="1:6" ht="40.200000000000003" customHeight="1" x14ac:dyDescent="0.25">
      <c r="A611" s="27" t="s">
        <v>1</v>
      </c>
      <c r="B611" s="11" t="s">
        <v>912</v>
      </c>
      <c r="C611" s="36" t="s">
        <v>277</v>
      </c>
      <c r="D611" s="36" t="s">
        <v>144</v>
      </c>
      <c r="E611" s="35" t="s">
        <v>143</v>
      </c>
      <c r="F611" s="164"/>
    </row>
    <row r="612" spans="1:6" ht="40.200000000000003" customHeight="1" x14ac:dyDescent="0.25">
      <c r="A612" s="27" t="s">
        <v>1</v>
      </c>
      <c r="B612" s="11" t="s">
        <v>913</v>
      </c>
      <c r="C612" s="36" t="s">
        <v>277</v>
      </c>
      <c r="D612" s="36" t="s">
        <v>144</v>
      </c>
      <c r="E612" s="35" t="s">
        <v>143</v>
      </c>
      <c r="F612" s="164"/>
    </row>
    <row r="613" spans="1:6" ht="40.200000000000003" customHeight="1" x14ac:dyDescent="0.25">
      <c r="A613" s="27" t="s">
        <v>1</v>
      </c>
      <c r="B613" s="11" t="s">
        <v>914</v>
      </c>
      <c r="C613" s="36" t="s">
        <v>277</v>
      </c>
      <c r="D613" s="36" t="s">
        <v>144</v>
      </c>
      <c r="E613" s="35" t="s">
        <v>143</v>
      </c>
      <c r="F613" s="164"/>
    </row>
    <row r="614" spans="1:6" ht="40.200000000000003" customHeight="1" x14ac:dyDescent="0.25">
      <c r="A614" s="27" t="s">
        <v>1</v>
      </c>
      <c r="B614" s="11" t="s">
        <v>915</v>
      </c>
      <c r="C614" s="36" t="s">
        <v>277</v>
      </c>
      <c r="D614" s="36" t="s">
        <v>144</v>
      </c>
      <c r="E614" s="35" t="s">
        <v>143</v>
      </c>
      <c r="F614" s="164"/>
    </row>
    <row r="615" spans="1:6" ht="40.200000000000003" customHeight="1" x14ac:dyDescent="0.25">
      <c r="A615" s="27" t="s">
        <v>1</v>
      </c>
      <c r="B615" s="11" t="s">
        <v>916</v>
      </c>
      <c r="C615" s="36" t="s">
        <v>277</v>
      </c>
      <c r="D615" s="36" t="s">
        <v>144</v>
      </c>
      <c r="E615" s="35" t="s">
        <v>143</v>
      </c>
      <c r="F615" s="164"/>
    </row>
    <row r="616" spans="1:6" ht="40.200000000000003" customHeight="1" x14ac:dyDescent="0.25">
      <c r="A616" s="27" t="s">
        <v>1</v>
      </c>
      <c r="B616" s="11" t="s">
        <v>917</v>
      </c>
      <c r="C616" s="36" t="s">
        <v>277</v>
      </c>
      <c r="D616" s="36" t="s">
        <v>144</v>
      </c>
      <c r="E616" s="35" t="s">
        <v>143</v>
      </c>
      <c r="F616" s="164"/>
    </row>
    <row r="617" spans="1:6" ht="40.200000000000003" customHeight="1" x14ac:dyDescent="0.25">
      <c r="A617" s="27" t="s">
        <v>1</v>
      </c>
      <c r="B617" s="11" t="s">
        <v>918</v>
      </c>
      <c r="C617" s="36" t="s">
        <v>277</v>
      </c>
      <c r="D617" s="36" t="s">
        <v>144</v>
      </c>
      <c r="E617" s="35" t="s">
        <v>143</v>
      </c>
      <c r="F617" s="164"/>
    </row>
    <row r="618" spans="1:6" ht="40.200000000000003" customHeight="1" x14ac:dyDescent="0.25">
      <c r="A618" s="27" t="s">
        <v>1</v>
      </c>
      <c r="B618" s="11" t="s">
        <v>919</v>
      </c>
      <c r="C618" s="36" t="s">
        <v>277</v>
      </c>
      <c r="D618" s="36" t="s">
        <v>144</v>
      </c>
      <c r="E618" s="35" t="s">
        <v>143</v>
      </c>
      <c r="F618" s="164"/>
    </row>
    <row r="619" spans="1:6" ht="40.200000000000003" customHeight="1" x14ac:dyDescent="0.25">
      <c r="A619" s="27" t="s">
        <v>1</v>
      </c>
      <c r="B619" s="11" t="s">
        <v>920</v>
      </c>
      <c r="C619" s="36" t="s">
        <v>277</v>
      </c>
      <c r="D619" s="36" t="s">
        <v>144</v>
      </c>
      <c r="E619" s="35" t="s">
        <v>143</v>
      </c>
      <c r="F619" s="164"/>
    </row>
    <row r="620" spans="1:6" ht="40.200000000000003" customHeight="1" x14ac:dyDescent="0.25">
      <c r="A620" s="27" t="s">
        <v>1</v>
      </c>
      <c r="B620" s="11" t="s">
        <v>921</v>
      </c>
      <c r="C620" s="36" t="s">
        <v>277</v>
      </c>
      <c r="D620" s="36" t="s">
        <v>144</v>
      </c>
      <c r="E620" s="35" t="s">
        <v>143</v>
      </c>
      <c r="F620" s="164"/>
    </row>
    <row r="621" spans="1:6" ht="40.200000000000003" customHeight="1" x14ac:dyDescent="0.25">
      <c r="A621" s="27" t="s">
        <v>1</v>
      </c>
      <c r="B621" s="11" t="s">
        <v>922</v>
      </c>
      <c r="C621" s="36" t="s">
        <v>277</v>
      </c>
      <c r="D621" s="36" t="s">
        <v>144</v>
      </c>
      <c r="E621" s="35" t="s">
        <v>143</v>
      </c>
      <c r="F621" s="164"/>
    </row>
    <row r="622" spans="1:6" ht="40.200000000000003" customHeight="1" x14ac:dyDescent="0.25">
      <c r="A622" s="27" t="s">
        <v>1</v>
      </c>
      <c r="B622" s="11" t="s">
        <v>923</v>
      </c>
      <c r="C622" s="36" t="s">
        <v>277</v>
      </c>
      <c r="D622" s="36" t="s">
        <v>144</v>
      </c>
      <c r="E622" s="35" t="s">
        <v>143</v>
      </c>
      <c r="F622" s="164"/>
    </row>
    <row r="623" spans="1:6" ht="40.200000000000003" customHeight="1" x14ac:dyDescent="0.25">
      <c r="A623" s="27" t="s">
        <v>1</v>
      </c>
      <c r="B623" s="11" t="s">
        <v>924</v>
      </c>
      <c r="C623" s="36" t="s">
        <v>277</v>
      </c>
      <c r="D623" s="36" t="s">
        <v>144</v>
      </c>
      <c r="E623" s="35" t="s">
        <v>143</v>
      </c>
      <c r="F623" s="164"/>
    </row>
    <row r="624" spans="1:6" ht="40.200000000000003" customHeight="1" x14ac:dyDescent="0.25">
      <c r="A624" s="27" t="s">
        <v>1</v>
      </c>
      <c r="B624" s="11" t="s">
        <v>925</v>
      </c>
      <c r="C624" s="36" t="s">
        <v>277</v>
      </c>
      <c r="D624" s="36" t="s">
        <v>144</v>
      </c>
      <c r="E624" s="35" t="s">
        <v>143</v>
      </c>
      <c r="F624" s="164"/>
    </row>
    <row r="625" spans="1:6" ht="40.200000000000003" customHeight="1" x14ac:dyDescent="0.25">
      <c r="A625" s="27" t="s">
        <v>1</v>
      </c>
      <c r="B625" s="11" t="s">
        <v>926</v>
      </c>
      <c r="C625" s="36" t="s">
        <v>277</v>
      </c>
      <c r="D625" s="36" t="s">
        <v>144</v>
      </c>
      <c r="E625" s="35" t="s">
        <v>143</v>
      </c>
      <c r="F625" s="164"/>
    </row>
    <row r="626" spans="1:6" ht="40.200000000000003" customHeight="1" x14ac:dyDescent="0.25">
      <c r="A626" s="27" t="s">
        <v>1</v>
      </c>
      <c r="B626" s="11" t="s">
        <v>927</v>
      </c>
      <c r="C626" s="36" t="s">
        <v>277</v>
      </c>
      <c r="D626" s="36" t="s">
        <v>144</v>
      </c>
      <c r="E626" s="35" t="s">
        <v>143</v>
      </c>
      <c r="F626" s="164"/>
    </row>
    <row r="627" spans="1:6" ht="40.200000000000003" customHeight="1" x14ac:dyDescent="0.25">
      <c r="A627" s="27" t="s">
        <v>1</v>
      </c>
      <c r="B627" s="11" t="s">
        <v>928</v>
      </c>
      <c r="C627" s="36" t="s">
        <v>277</v>
      </c>
      <c r="D627" s="36" t="s">
        <v>144</v>
      </c>
      <c r="E627" s="35" t="s">
        <v>143</v>
      </c>
      <c r="F627" s="164"/>
    </row>
    <row r="628" spans="1:6" ht="40.200000000000003" customHeight="1" x14ac:dyDescent="0.25">
      <c r="A628" s="27" t="s">
        <v>1</v>
      </c>
      <c r="B628" s="11" t="s">
        <v>929</v>
      </c>
      <c r="C628" s="36" t="s">
        <v>277</v>
      </c>
      <c r="D628" s="36" t="s">
        <v>144</v>
      </c>
      <c r="E628" s="35" t="s">
        <v>143</v>
      </c>
      <c r="F628" s="164"/>
    </row>
    <row r="629" spans="1:6" ht="40.200000000000003" customHeight="1" x14ac:dyDescent="0.25">
      <c r="A629" s="27" t="s">
        <v>1</v>
      </c>
      <c r="B629" s="11" t="s">
        <v>930</v>
      </c>
      <c r="C629" s="36" t="s">
        <v>277</v>
      </c>
      <c r="D629" s="36" t="s">
        <v>144</v>
      </c>
      <c r="E629" s="35" t="s">
        <v>143</v>
      </c>
      <c r="F629" s="164"/>
    </row>
    <row r="630" spans="1:6" ht="40.200000000000003" customHeight="1" x14ac:dyDescent="0.25">
      <c r="A630" s="27" t="s">
        <v>1</v>
      </c>
      <c r="B630" s="11" t="s">
        <v>931</v>
      </c>
      <c r="C630" s="36" t="s">
        <v>277</v>
      </c>
      <c r="D630" s="36" t="s">
        <v>144</v>
      </c>
      <c r="E630" s="35" t="s">
        <v>143</v>
      </c>
      <c r="F630" s="164"/>
    </row>
    <row r="631" spans="1:6" ht="40.200000000000003" customHeight="1" x14ac:dyDescent="0.25">
      <c r="A631" s="27" t="s">
        <v>1</v>
      </c>
      <c r="B631" s="11" t="s">
        <v>932</v>
      </c>
      <c r="C631" s="36" t="s">
        <v>277</v>
      </c>
      <c r="D631" s="36" t="s">
        <v>144</v>
      </c>
      <c r="E631" s="35" t="s">
        <v>143</v>
      </c>
      <c r="F631" s="164"/>
    </row>
    <row r="632" spans="1:6" ht="40.200000000000003" customHeight="1" x14ac:dyDescent="0.25">
      <c r="A632" s="27" t="s">
        <v>1</v>
      </c>
      <c r="B632" s="11" t="s">
        <v>933</v>
      </c>
      <c r="C632" s="36" t="s">
        <v>277</v>
      </c>
      <c r="D632" s="36" t="s">
        <v>144</v>
      </c>
      <c r="E632" s="35" t="s">
        <v>143</v>
      </c>
      <c r="F632" s="164"/>
    </row>
    <row r="633" spans="1:6" ht="40.200000000000003" customHeight="1" x14ac:dyDescent="0.25">
      <c r="A633" s="27" t="s">
        <v>1</v>
      </c>
      <c r="B633" s="11" t="s">
        <v>934</v>
      </c>
      <c r="C633" s="36" t="s">
        <v>277</v>
      </c>
      <c r="D633" s="36" t="s">
        <v>144</v>
      </c>
      <c r="E633" s="35" t="s">
        <v>143</v>
      </c>
      <c r="F633" s="164"/>
    </row>
    <row r="634" spans="1:6" ht="40.200000000000003" customHeight="1" x14ac:dyDescent="0.25">
      <c r="A634" s="27" t="s">
        <v>1</v>
      </c>
      <c r="B634" s="11" t="s">
        <v>935</v>
      </c>
      <c r="C634" s="36" t="s">
        <v>277</v>
      </c>
      <c r="D634" s="36" t="s">
        <v>144</v>
      </c>
      <c r="E634" s="35" t="s">
        <v>143</v>
      </c>
      <c r="F634" s="164"/>
    </row>
    <row r="635" spans="1:6" ht="40.200000000000003" customHeight="1" x14ac:dyDescent="0.25">
      <c r="A635" s="27" t="s">
        <v>1</v>
      </c>
      <c r="B635" s="11" t="s">
        <v>936</v>
      </c>
      <c r="C635" s="36" t="s">
        <v>277</v>
      </c>
      <c r="D635" s="36" t="s">
        <v>144</v>
      </c>
      <c r="E635" s="35" t="s">
        <v>143</v>
      </c>
      <c r="F635" s="164"/>
    </row>
    <row r="636" spans="1:6" ht="40.200000000000003" customHeight="1" x14ac:dyDescent="0.25">
      <c r="A636" s="27" t="s">
        <v>1</v>
      </c>
      <c r="B636" s="11" t="s">
        <v>937</v>
      </c>
      <c r="C636" s="36" t="s">
        <v>277</v>
      </c>
      <c r="D636" s="36" t="s">
        <v>144</v>
      </c>
      <c r="E636" s="35" t="s">
        <v>143</v>
      </c>
      <c r="F636" s="164"/>
    </row>
    <row r="637" spans="1:6" ht="40.200000000000003" customHeight="1" x14ac:dyDescent="0.25">
      <c r="A637" s="27" t="s">
        <v>1</v>
      </c>
      <c r="B637" s="11" t="s">
        <v>938</v>
      </c>
      <c r="C637" s="36" t="s">
        <v>277</v>
      </c>
      <c r="D637" s="36" t="s">
        <v>144</v>
      </c>
      <c r="E637" s="35" t="s">
        <v>143</v>
      </c>
      <c r="F637" s="164"/>
    </row>
    <row r="638" spans="1:6" ht="40.200000000000003" customHeight="1" x14ac:dyDescent="0.25">
      <c r="A638" s="27" t="s">
        <v>1</v>
      </c>
      <c r="B638" s="11" t="s">
        <v>939</v>
      </c>
      <c r="C638" s="36" t="s">
        <v>277</v>
      </c>
      <c r="D638" s="36" t="s">
        <v>144</v>
      </c>
      <c r="E638" s="35" t="s">
        <v>143</v>
      </c>
      <c r="F638" s="164"/>
    </row>
    <row r="639" spans="1:6" ht="40.200000000000003" customHeight="1" x14ac:dyDescent="0.25">
      <c r="A639" s="27" t="s">
        <v>1</v>
      </c>
      <c r="B639" s="11" t="s">
        <v>940</v>
      </c>
      <c r="C639" s="36" t="s">
        <v>277</v>
      </c>
      <c r="D639" s="36" t="s">
        <v>144</v>
      </c>
      <c r="E639" s="35" t="s">
        <v>143</v>
      </c>
      <c r="F639" s="164"/>
    </row>
    <row r="640" spans="1:6" ht="40.200000000000003" customHeight="1" x14ac:dyDescent="0.25">
      <c r="A640" s="27" t="s">
        <v>1</v>
      </c>
      <c r="B640" s="11" t="s">
        <v>941</v>
      </c>
      <c r="C640" s="36" t="s">
        <v>277</v>
      </c>
      <c r="D640" s="36" t="s">
        <v>144</v>
      </c>
      <c r="E640" s="35" t="s">
        <v>143</v>
      </c>
      <c r="F640" s="164"/>
    </row>
    <row r="641" spans="1:6" ht="40.200000000000003" customHeight="1" x14ac:dyDescent="0.25">
      <c r="A641" s="27" t="s">
        <v>1</v>
      </c>
      <c r="B641" s="11" t="s">
        <v>942</v>
      </c>
      <c r="C641" s="36" t="s">
        <v>277</v>
      </c>
      <c r="D641" s="36" t="s">
        <v>144</v>
      </c>
      <c r="E641" s="35" t="s">
        <v>143</v>
      </c>
      <c r="F641" s="164"/>
    </row>
    <row r="642" spans="1:6" ht="40.200000000000003" customHeight="1" x14ac:dyDescent="0.25">
      <c r="A642" s="27" t="s">
        <v>1</v>
      </c>
      <c r="B642" s="11" t="s">
        <v>943</v>
      </c>
      <c r="C642" s="36" t="s">
        <v>277</v>
      </c>
      <c r="D642" s="36" t="s">
        <v>144</v>
      </c>
      <c r="E642" s="35" t="s">
        <v>143</v>
      </c>
      <c r="F642" s="164"/>
    </row>
    <row r="643" spans="1:6" ht="40.200000000000003" customHeight="1" x14ac:dyDescent="0.25">
      <c r="A643" s="27" t="s">
        <v>1</v>
      </c>
      <c r="B643" s="11" t="s">
        <v>944</v>
      </c>
      <c r="C643" s="36" t="s">
        <v>277</v>
      </c>
      <c r="D643" s="36" t="s">
        <v>144</v>
      </c>
      <c r="E643" s="35" t="s">
        <v>143</v>
      </c>
      <c r="F643" s="164"/>
    </row>
    <row r="644" spans="1:6" ht="40.200000000000003" customHeight="1" x14ac:dyDescent="0.25">
      <c r="A644" s="27" t="s">
        <v>1</v>
      </c>
      <c r="B644" s="11" t="s">
        <v>945</v>
      </c>
      <c r="C644" s="36" t="s">
        <v>277</v>
      </c>
      <c r="D644" s="36" t="s">
        <v>144</v>
      </c>
      <c r="E644" s="35" t="s">
        <v>143</v>
      </c>
      <c r="F644" s="164"/>
    </row>
    <row r="645" spans="1:6" ht="40.200000000000003" customHeight="1" x14ac:dyDescent="0.25">
      <c r="A645" s="27" t="s">
        <v>1</v>
      </c>
      <c r="B645" s="11" t="s">
        <v>946</v>
      </c>
      <c r="C645" s="36" t="s">
        <v>277</v>
      </c>
      <c r="D645" s="36" t="s">
        <v>144</v>
      </c>
      <c r="E645" s="35" t="s">
        <v>143</v>
      </c>
      <c r="F645" s="164"/>
    </row>
    <row r="646" spans="1:6" ht="40.200000000000003" customHeight="1" x14ac:dyDescent="0.25">
      <c r="A646" s="27" t="s">
        <v>1</v>
      </c>
      <c r="B646" s="11" t="s">
        <v>947</v>
      </c>
      <c r="C646" s="36" t="s">
        <v>277</v>
      </c>
      <c r="D646" s="36" t="s">
        <v>144</v>
      </c>
      <c r="E646" s="35" t="s">
        <v>143</v>
      </c>
      <c r="F646" s="164"/>
    </row>
    <row r="647" spans="1:6" ht="40.200000000000003" customHeight="1" x14ac:dyDescent="0.25">
      <c r="A647" s="27" t="s">
        <v>1</v>
      </c>
      <c r="B647" s="11" t="s">
        <v>948</v>
      </c>
      <c r="C647" s="36" t="s">
        <v>277</v>
      </c>
      <c r="D647" s="36" t="s">
        <v>144</v>
      </c>
      <c r="E647" s="35" t="s">
        <v>143</v>
      </c>
      <c r="F647" s="164"/>
    </row>
    <row r="648" spans="1:6" ht="40.200000000000003" customHeight="1" x14ac:dyDescent="0.25">
      <c r="A648" s="27" t="s">
        <v>1</v>
      </c>
      <c r="B648" s="11" t="s">
        <v>949</v>
      </c>
      <c r="C648" s="36" t="s">
        <v>277</v>
      </c>
      <c r="D648" s="36" t="s">
        <v>144</v>
      </c>
      <c r="E648" s="35" t="s">
        <v>143</v>
      </c>
      <c r="F648" s="164"/>
    </row>
    <row r="649" spans="1:6" ht="40.200000000000003" customHeight="1" x14ac:dyDescent="0.25">
      <c r="A649" s="27" t="s">
        <v>1</v>
      </c>
      <c r="B649" s="11" t="s">
        <v>950</v>
      </c>
      <c r="C649" s="36" t="s">
        <v>277</v>
      </c>
      <c r="D649" s="36" t="s">
        <v>144</v>
      </c>
      <c r="E649" s="35" t="s">
        <v>143</v>
      </c>
      <c r="F649" s="164"/>
    </row>
    <row r="650" spans="1:6" ht="40.200000000000003" customHeight="1" x14ac:dyDescent="0.25">
      <c r="A650" s="27" t="s">
        <v>1</v>
      </c>
      <c r="B650" s="11" t="s">
        <v>951</v>
      </c>
      <c r="C650" s="36" t="s">
        <v>277</v>
      </c>
      <c r="D650" s="36" t="s">
        <v>144</v>
      </c>
      <c r="E650" s="35" t="s">
        <v>143</v>
      </c>
      <c r="F650" s="164"/>
    </row>
    <row r="651" spans="1:6" ht="40.200000000000003" customHeight="1" x14ac:dyDescent="0.25">
      <c r="A651" s="27" t="s">
        <v>1</v>
      </c>
      <c r="B651" s="11" t="s">
        <v>952</v>
      </c>
      <c r="C651" s="36" t="s">
        <v>277</v>
      </c>
      <c r="D651" s="36" t="s">
        <v>144</v>
      </c>
      <c r="E651" s="35" t="s">
        <v>143</v>
      </c>
      <c r="F651" s="164"/>
    </row>
    <row r="652" spans="1:6" ht="40.200000000000003" customHeight="1" x14ac:dyDescent="0.25">
      <c r="A652" s="27" t="s">
        <v>1</v>
      </c>
      <c r="B652" s="11" t="s">
        <v>953</v>
      </c>
      <c r="C652" s="36" t="s">
        <v>277</v>
      </c>
      <c r="D652" s="36" t="s">
        <v>144</v>
      </c>
      <c r="E652" s="35" t="s">
        <v>143</v>
      </c>
      <c r="F652" s="164"/>
    </row>
    <row r="653" spans="1:6" ht="40.200000000000003" customHeight="1" x14ac:dyDescent="0.25">
      <c r="A653" s="27" t="s">
        <v>1</v>
      </c>
      <c r="B653" s="11" t="s">
        <v>954</v>
      </c>
      <c r="C653" s="36" t="s">
        <v>277</v>
      </c>
      <c r="D653" s="36" t="s">
        <v>144</v>
      </c>
      <c r="E653" s="35" t="s">
        <v>143</v>
      </c>
      <c r="F653" s="164"/>
    </row>
    <row r="654" spans="1:6" ht="40.200000000000003" customHeight="1" x14ac:dyDescent="0.25">
      <c r="A654" s="27" t="s">
        <v>1</v>
      </c>
      <c r="B654" s="11" t="s">
        <v>955</v>
      </c>
      <c r="C654" s="36" t="s">
        <v>277</v>
      </c>
      <c r="D654" s="36" t="s">
        <v>144</v>
      </c>
      <c r="E654" s="35" t="s">
        <v>143</v>
      </c>
      <c r="F654" s="164"/>
    </row>
    <row r="655" spans="1:6" ht="40.200000000000003" customHeight="1" x14ac:dyDescent="0.25">
      <c r="A655" s="27" t="s">
        <v>1</v>
      </c>
      <c r="B655" s="11" t="s">
        <v>956</v>
      </c>
      <c r="C655" s="36" t="s">
        <v>277</v>
      </c>
      <c r="D655" s="36" t="s">
        <v>144</v>
      </c>
      <c r="E655" s="35" t="s">
        <v>143</v>
      </c>
      <c r="F655" s="164"/>
    </row>
    <row r="656" spans="1:6" ht="40.200000000000003" customHeight="1" x14ac:dyDescent="0.25">
      <c r="A656" s="27" t="s">
        <v>1</v>
      </c>
      <c r="B656" s="11" t="s">
        <v>957</v>
      </c>
      <c r="C656" s="36" t="s">
        <v>277</v>
      </c>
      <c r="D656" s="36" t="s">
        <v>144</v>
      </c>
      <c r="E656" s="35" t="s">
        <v>143</v>
      </c>
      <c r="F656" s="164"/>
    </row>
    <row r="657" spans="1:6" ht="40.200000000000003" customHeight="1" x14ac:dyDescent="0.25">
      <c r="A657" s="27" t="s">
        <v>1</v>
      </c>
      <c r="B657" s="11" t="s">
        <v>958</v>
      </c>
      <c r="C657" s="36" t="s">
        <v>277</v>
      </c>
      <c r="D657" s="36" t="s">
        <v>144</v>
      </c>
      <c r="E657" s="35" t="s">
        <v>143</v>
      </c>
      <c r="F657" s="164"/>
    </row>
    <row r="658" spans="1:6" ht="40.200000000000003" customHeight="1" x14ac:dyDescent="0.25">
      <c r="A658" s="27" t="s">
        <v>1</v>
      </c>
      <c r="B658" s="11" t="s">
        <v>959</v>
      </c>
      <c r="C658" s="36" t="s">
        <v>277</v>
      </c>
      <c r="D658" s="36" t="s">
        <v>144</v>
      </c>
      <c r="E658" s="35" t="s">
        <v>143</v>
      </c>
      <c r="F658" s="164"/>
    </row>
    <row r="659" spans="1:6" ht="40.200000000000003" customHeight="1" x14ac:dyDescent="0.25">
      <c r="A659" s="27" t="s">
        <v>1</v>
      </c>
      <c r="B659" s="11" t="s">
        <v>960</v>
      </c>
      <c r="C659" s="36" t="s">
        <v>277</v>
      </c>
      <c r="D659" s="36" t="s">
        <v>144</v>
      </c>
      <c r="E659" s="35" t="s">
        <v>143</v>
      </c>
      <c r="F659" s="164"/>
    </row>
    <row r="660" spans="1:6" ht="40.200000000000003" customHeight="1" x14ac:dyDescent="0.25">
      <c r="A660" s="27" t="s">
        <v>1</v>
      </c>
      <c r="B660" s="11" t="s">
        <v>961</v>
      </c>
      <c r="C660" s="36" t="s">
        <v>277</v>
      </c>
      <c r="D660" s="36" t="s">
        <v>144</v>
      </c>
      <c r="E660" s="35" t="s">
        <v>143</v>
      </c>
      <c r="F660" s="164"/>
    </row>
    <row r="661" spans="1:6" ht="40.200000000000003" customHeight="1" x14ac:dyDescent="0.25">
      <c r="A661" s="27" t="s">
        <v>1</v>
      </c>
      <c r="B661" s="11" t="s">
        <v>962</v>
      </c>
      <c r="C661" s="36" t="s">
        <v>277</v>
      </c>
      <c r="D661" s="36" t="s">
        <v>144</v>
      </c>
      <c r="E661" s="35" t="s">
        <v>143</v>
      </c>
      <c r="F661" s="164"/>
    </row>
    <row r="662" spans="1:6" ht="40.200000000000003" customHeight="1" x14ac:dyDescent="0.25">
      <c r="A662" s="27" t="s">
        <v>1</v>
      </c>
      <c r="B662" s="11" t="s">
        <v>963</v>
      </c>
      <c r="C662" s="36" t="s">
        <v>277</v>
      </c>
      <c r="D662" s="36" t="s">
        <v>144</v>
      </c>
      <c r="E662" s="35" t="s">
        <v>143</v>
      </c>
      <c r="F662" s="164"/>
    </row>
    <row r="663" spans="1:6" ht="40.200000000000003" customHeight="1" x14ac:dyDescent="0.25">
      <c r="A663" s="27" t="s">
        <v>1</v>
      </c>
      <c r="B663" s="11" t="s">
        <v>964</v>
      </c>
      <c r="C663" s="36" t="s">
        <v>277</v>
      </c>
      <c r="D663" s="36" t="s">
        <v>144</v>
      </c>
      <c r="E663" s="35" t="s">
        <v>143</v>
      </c>
      <c r="F663" s="164"/>
    </row>
    <row r="664" spans="1:6" ht="40.200000000000003" customHeight="1" x14ac:dyDescent="0.25">
      <c r="A664" s="27" t="s">
        <v>1</v>
      </c>
      <c r="B664" s="11" t="s">
        <v>965</v>
      </c>
      <c r="C664" s="36" t="s">
        <v>277</v>
      </c>
      <c r="D664" s="36" t="s">
        <v>144</v>
      </c>
      <c r="E664" s="35" t="s">
        <v>143</v>
      </c>
      <c r="F664" s="164"/>
    </row>
    <row r="665" spans="1:6" ht="40.200000000000003" customHeight="1" x14ac:dyDescent="0.25">
      <c r="A665" s="27" t="s">
        <v>1</v>
      </c>
      <c r="B665" s="11" t="s">
        <v>966</v>
      </c>
      <c r="C665" s="36" t="s">
        <v>277</v>
      </c>
      <c r="D665" s="36" t="s">
        <v>144</v>
      </c>
      <c r="E665" s="35" t="s">
        <v>143</v>
      </c>
      <c r="F665" s="164"/>
    </row>
    <row r="666" spans="1:6" ht="40.200000000000003" customHeight="1" x14ac:dyDescent="0.25">
      <c r="A666" s="27" t="s">
        <v>1</v>
      </c>
      <c r="B666" s="11" t="s">
        <v>967</v>
      </c>
      <c r="C666" s="36" t="s">
        <v>277</v>
      </c>
      <c r="D666" s="36" t="s">
        <v>144</v>
      </c>
      <c r="E666" s="35" t="s">
        <v>143</v>
      </c>
      <c r="F666" s="164"/>
    </row>
    <row r="667" spans="1:6" ht="40.200000000000003" customHeight="1" x14ac:dyDescent="0.25">
      <c r="A667" s="27" t="s">
        <v>1</v>
      </c>
      <c r="B667" s="11" t="s">
        <v>968</v>
      </c>
      <c r="C667" s="36" t="s">
        <v>277</v>
      </c>
      <c r="D667" s="36" t="s">
        <v>144</v>
      </c>
      <c r="E667" s="35" t="s">
        <v>143</v>
      </c>
      <c r="F667" s="164"/>
    </row>
    <row r="668" spans="1:6" ht="40.200000000000003" customHeight="1" x14ac:dyDescent="0.25">
      <c r="A668" s="27" t="s">
        <v>1</v>
      </c>
      <c r="B668" s="11" t="s">
        <v>969</v>
      </c>
      <c r="C668" s="36" t="s">
        <v>277</v>
      </c>
      <c r="D668" s="36" t="s">
        <v>144</v>
      </c>
      <c r="E668" s="35" t="s">
        <v>143</v>
      </c>
      <c r="F668" s="164"/>
    </row>
    <row r="669" spans="1:6" ht="40.200000000000003" customHeight="1" x14ac:dyDescent="0.25">
      <c r="A669" s="27" t="s">
        <v>1</v>
      </c>
      <c r="B669" s="11" t="s">
        <v>970</v>
      </c>
      <c r="C669" s="36" t="s">
        <v>277</v>
      </c>
      <c r="D669" s="36" t="s">
        <v>144</v>
      </c>
      <c r="E669" s="35" t="s">
        <v>143</v>
      </c>
      <c r="F669" s="164"/>
    </row>
    <row r="670" spans="1:6" ht="40.200000000000003" customHeight="1" x14ac:dyDescent="0.25">
      <c r="A670" s="27" t="s">
        <v>1</v>
      </c>
      <c r="B670" s="11" t="s">
        <v>971</v>
      </c>
      <c r="C670" s="36" t="s">
        <v>277</v>
      </c>
      <c r="D670" s="36" t="s">
        <v>144</v>
      </c>
      <c r="E670" s="35" t="s">
        <v>143</v>
      </c>
      <c r="F670" s="164"/>
    </row>
    <row r="671" spans="1:6" ht="40.200000000000003" customHeight="1" x14ac:dyDescent="0.25">
      <c r="A671" s="27" t="s">
        <v>1</v>
      </c>
      <c r="B671" s="11" t="s">
        <v>972</v>
      </c>
      <c r="C671" s="36" t="s">
        <v>277</v>
      </c>
      <c r="D671" s="36" t="s">
        <v>144</v>
      </c>
      <c r="E671" s="35" t="s">
        <v>143</v>
      </c>
      <c r="F671" s="164"/>
    </row>
    <row r="672" spans="1:6" ht="40.200000000000003" customHeight="1" x14ac:dyDescent="0.25">
      <c r="A672" s="27" t="s">
        <v>1</v>
      </c>
      <c r="B672" s="11" t="s">
        <v>973</v>
      </c>
      <c r="C672" s="36" t="s">
        <v>277</v>
      </c>
      <c r="D672" s="36" t="s">
        <v>144</v>
      </c>
      <c r="E672" s="35" t="s">
        <v>143</v>
      </c>
      <c r="F672" s="164"/>
    </row>
    <row r="673" spans="1:6" ht="40.200000000000003" customHeight="1" x14ac:dyDescent="0.25">
      <c r="A673" s="27" t="s">
        <v>1</v>
      </c>
      <c r="B673" s="11" t="s">
        <v>974</v>
      </c>
      <c r="C673" s="36" t="s">
        <v>277</v>
      </c>
      <c r="D673" s="36" t="s">
        <v>144</v>
      </c>
      <c r="E673" s="35" t="s">
        <v>143</v>
      </c>
      <c r="F673" s="164"/>
    </row>
    <row r="674" spans="1:6" ht="40.200000000000003" customHeight="1" x14ac:dyDescent="0.25">
      <c r="A674" s="27" t="s">
        <v>1</v>
      </c>
      <c r="B674" s="11" t="s">
        <v>975</v>
      </c>
      <c r="C674" s="36" t="s">
        <v>277</v>
      </c>
      <c r="D674" s="36" t="s">
        <v>144</v>
      </c>
      <c r="E674" s="35" t="s">
        <v>143</v>
      </c>
      <c r="F674" s="164"/>
    </row>
    <row r="675" spans="1:6" ht="40.200000000000003" customHeight="1" x14ac:dyDescent="0.25">
      <c r="A675" s="27" t="s">
        <v>1</v>
      </c>
      <c r="B675" s="11" t="s">
        <v>976</v>
      </c>
      <c r="C675" s="36" t="s">
        <v>277</v>
      </c>
      <c r="D675" s="36" t="s">
        <v>144</v>
      </c>
      <c r="E675" s="35" t="s">
        <v>143</v>
      </c>
      <c r="F675" s="164"/>
    </row>
    <row r="676" spans="1:6" ht="40.200000000000003" customHeight="1" x14ac:dyDescent="0.25">
      <c r="A676" s="27" t="s">
        <v>1</v>
      </c>
      <c r="B676" s="11" t="s">
        <v>977</v>
      </c>
      <c r="C676" s="36" t="s">
        <v>277</v>
      </c>
      <c r="D676" s="36" t="s">
        <v>144</v>
      </c>
      <c r="E676" s="35" t="s">
        <v>143</v>
      </c>
      <c r="F676" s="164"/>
    </row>
    <row r="677" spans="1:6" ht="40.200000000000003" customHeight="1" x14ac:dyDescent="0.25">
      <c r="A677" s="27" t="s">
        <v>1</v>
      </c>
      <c r="B677" s="11" t="s">
        <v>978</v>
      </c>
      <c r="C677" s="36" t="s">
        <v>277</v>
      </c>
      <c r="D677" s="36" t="s">
        <v>144</v>
      </c>
      <c r="E677" s="35" t="s">
        <v>143</v>
      </c>
      <c r="F677" s="164"/>
    </row>
    <row r="678" spans="1:6" ht="40.200000000000003" customHeight="1" x14ac:dyDescent="0.25">
      <c r="A678" s="27" t="s">
        <v>1</v>
      </c>
      <c r="B678" s="11" t="s">
        <v>979</v>
      </c>
      <c r="C678" s="36" t="s">
        <v>277</v>
      </c>
      <c r="D678" s="36" t="s">
        <v>144</v>
      </c>
      <c r="E678" s="35" t="s">
        <v>143</v>
      </c>
      <c r="F678" s="164"/>
    </row>
    <row r="679" spans="1:6" ht="40.200000000000003" customHeight="1" x14ac:dyDescent="0.25">
      <c r="A679" s="27" t="s">
        <v>1</v>
      </c>
      <c r="B679" s="11" t="s">
        <v>980</v>
      </c>
      <c r="C679" s="36" t="s">
        <v>277</v>
      </c>
      <c r="D679" s="36" t="s">
        <v>144</v>
      </c>
      <c r="E679" s="35" t="s">
        <v>143</v>
      </c>
      <c r="F679" s="164"/>
    </row>
    <row r="680" spans="1:6" ht="40.200000000000003" customHeight="1" x14ac:dyDescent="0.25">
      <c r="A680" s="27" t="s">
        <v>1</v>
      </c>
      <c r="B680" s="11" t="s">
        <v>981</v>
      </c>
      <c r="C680" s="36" t="s">
        <v>277</v>
      </c>
      <c r="D680" s="36" t="s">
        <v>144</v>
      </c>
      <c r="E680" s="35" t="s">
        <v>143</v>
      </c>
      <c r="F680" s="164"/>
    </row>
    <row r="681" spans="1:6" ht="40.200000000000003" customHeight="1" x14ac:dyDescent="0.25">
      <c r="A681" s="27" t="s">
        <v>1</v>
      </c>
      <c r="B681" s="11" t="s">
        <v>982</v>
      </c>
      <c r="C681" s="36" t="s">
        <v>277</v>
      </c>
      <c r="D681" s="36" t="s">
        <v>144</v>
      </c>
      <c r="E681" s="35" t="s">
        <v>143</v>
      </c>
      <c r="F681" s="164"/>
    </row>
    <row r="682" spans="1:6" ht="40.200000000000003" customHeight="1" x14ac:dyDescent="0.25">
      <c r="A682" s="27" t="s">
        <v>1</v>
      </c>
      <c r="B682" s="11" t="s">
        <v>983</v>
      </c>
      <c r="C682" s="36" t="s">
        <v>277</v>
      </c>
      <c r="D682" s="36" t="s">
        <v>144</v>
      </c>
      <c r="E682" s="35" t="s">
        <v>143</v>
      </c>
      <c r="F682" s="164"/>
    </row>
    <row r="683" spans="1:6" ht="40.200000000000003" customHeight="1" x14ac:dyDescent="0.25">
      <c r="A683" s="27" t="s">
        <v>1</v>
      </c>
      <c r="B683" s="11" t="s">
        <v>984</v>
      </c>
      <c r="C683" s="36" t="s">
        <v>277</v>
      </c>
      <c r="D683" s="36" t="s">
        <v>144</v>
      </c>
      <c r="E683" s="35" t="s">
        <v>143</v>
      </c>
      <c r="F683" s="164"/>
    </row>
    <row r="684" spans="1:6" ht="40.200000000000003" customHeight="1" x14ac:dyDescent="0.25">
      <c r="A684" s="27" t="s">
        <v>1</v>
      </c>
      <c r="B684" s="11" t="s">
        <v>985</v>
      </c>
      <c r="C684" s="36" t="s">
        <v>277</v>
      </c>
      <c r="D684" s="36" t="s">
        <v>144</v>
      </c>
      <c r="E684" s="35" t="s">
        <v>143</v>
      </c>
      <c r="F684" s="164"/>
    </row>
    <row r="685" spans="1:6" ht="40.200000000000003" customHeight="1" x14ac:dyDescent="0.25">
      <c r="A685" s="27" t="s">
        <v>1</v>
      </c>
      <c r="B685" s="11" t="s">
        <v>986</v>
      </c>
      <c r="C685" s="36" t="s">
        <v>277</v>
      </c>
      <c r="D685" s="36" t="s">
        <v>144</v>
      </c>
      <c r="E685" s="35" t="s">
        <v>143</v>
      </c>
      <c r="F685" s="164"/>
    </row>
    <row r="686" spans="1:6" ht="40.200000000000003" customHeight="1" x14ac:dyDescent="0.25">
      <c r="A686" s="27" t="s">
        <v>1</v>
      </c>
      <c r="B686" s="11" t="s">
        <v>987</v>
      </c>
      <c r="C686" s="36" t="s">
        <v>277</v>
      </c>
      <c r="D686" s="36" t="s">
        <v>144</v>
      </c>
      <c r="E686" s="35" t="s">
        <v>143</v>
      </c>
      <c r="F686" s="164"/>
    </row>
    <row r="687" spans="1:6" ht="40.200000000000003" customHeight="1" x14ac:dyDescent="0.25">
      <c r="A687" s="27" t="s">
        <v>1</v>
      </c>
      <c r="B687" s="11" t="s">
        <v>988</v>
      </c>
      <c r="C687" s="36" t="s">
        <v>277</v>
      </c>
      <c r="D687" s="36" t="s">
        <v>144</v>
      </c>
      <c r="E687" s="35" t="s">
        <v>143</v>
      </c>
      <c r="F687" s="164"/>
    </row>
    <row r="688" spans="1:6" ht="40.200000000000003" customHeight="1" x14ac:dyDescent="0.25">
      <c r="A688" s="27" t="s">
        <v>1</v>
      </c>
      <c r="B688" s="11" t="s">
        <v>989</v>
      </c>
      <c r="C688" s="36" t="s">
        <v>277</v>
      </c>
      <c r="D688" s="36" t="s">
        <v>144</v>
      </c>
      <c r="E688" s="35" t="s">
        <v>143</v>
      </c>
      <c r="F688" s="164"/>
    </row>
    <row r="689" spans="1:6" ht="40.200000000000003" customHeight="1" x14ac:dyDescent="0.25">
      <c r="A689" s="27" t="s">
        <v>1</v>
      </c>
      <c r="B689" s="11" t="s">
        <v>990</v>
      </c>
      <c r="C689" s="36" t="s">
        <v>277</v>
      </c>
      <c r="D689" s="36" t="s">
        <v>144</v>
      </c>
      <c r="E689" s="35" t="s">
        <v>143</v>
      </c>
      <c r="F689" s="164"/>
    </row>
    <row r="690" spans="1:6" ht="40.200000000000003" customHeight="1" x14ac:dyDescent="0.25">
      <c r="A690" s="27" t="s">
        <v>1</v>
      </c>
      <c r="B690" s="11" t="s">
        <v>991</v>
      </c>
      <c r="C690" s="36" t="s">
        <v>277</v>
      </c>
      <c r="D690" s="36" t="s">
        <v>144</v>
      </c>
      <c r="E690" s="35" t="s">
        <v>143</v>
      </c>
      <c r="F690" s="164"/>
    </row>
    <row r="691" spans="1:6" ht="40.200000000000003" customHeight="1" x14ac:dyDescent="0.25">
      <c r="A691" s="27" t="s">
        <v>1</v>
      </c>
      <c r="B691" s="11" t="s">
        <v>992</v>
      </c>
      <c r="C691" s="36" t="s">
        <v>277</v>
      </c>
      <c r="D691" s="36" t="s">
        <v>144</v>
      </c>
      <c r="E691" s="35" t="s">
        <v>143</v>
      </c>
      <c r="F691" s="164"/>
    </row>
    <row r="692" spans="1:6" ht="40.200000000000003" customHeight="1" x14ac:dyDescent="0.25">
      <c r="A692" s="27" t="s">
        <v>1</v>
      </c>
      <c r="B692" s="11" t="s">
        <v>993</v>
      </c>
      <c r="C692" s="36" t="s">
        <v>277</v>
      </c>
      <c r="D692" s="36" t="s">
        <v>144</v>
      </c>
      <c r="E692" s="35" t="s">
        <v>143</v>
      </c>
      <c r="F692" s="164"/>
    </row>
    <row r="693" spans="1:6" ht="40.200000000000003" customHeight="1" x14ac:dyDescent="0.25">
      <c r="A693" s="27" t="s">
        <v>1</v>
      </c>
      <c r="B693" s="11" t="s">
        <v>994</v>
      </c>
      <c r="C693" s="36" t="s">
        <v>277</v>
      </c>
      <c r="D693" s="36" t="s">
        <v>144</v>
      </c>
      <c r="E693" s="35" t="s">
        <v>143</v>
      </c>
      <c r="F693" s="164"/>
    </row>
    <row r="694" spans="1:6" ht="40.200000000000003" customHeight="1" x14ac:dyDescent="0.25">
      <c r="A694" s="27" t="s">
        <v>1</v>
      </c>
      <c r="B694" s="11" t="s">
        <v>995</v>
      </c>
      <c r="C694" s="36" t="s">
        <v>277</v>
      </c>
      <c r="D694" s="36" t="s">
        <v>144</v>
      </c>
      <c r="E694" s="35" t="s">
        <v>143</v>
      </c>
      <c r="F694" s="164"/>
    </row>
    <row r="695" spans="1:6" ht="40.200000000000003" customHeight="1" x14ac:dyDescent="0.25">
      <c r="A695" s="27" t="s">
        <v>1</v>
      </c>
      <c r="B695" s="11" t="s">
        <v>996</v>
      </c>
      <c r="C695" s="36" t="s">
        <v>277</v>
      </c>
      <c r="D695" s="36" t="s">
        <v>144</v>
      </c>
      <c r="E695" s="35" t="s">
        <v>143</v>
      </c>
      <c r="F695" s="164"/>
    </row>
    <row r="696" spans="1:6" ht="40.200000000000003" customHeight="1" x14ac:dyDescent="0.25">
      <c r="A696" s="27" t="s">
        <v>1</v>
      </c>
      <c r="B696" s="11" t="s">
        <v>997</v>
      </c>
      <c r="C696" s="36" t="s">
        <v>277</v>
      </c>
      <c r="D696" s="36" t="s">
        <v>144</v>
      </c>
      <c r="E696" s="35" t="s">
        <v>143</v>
      </c>
      <c r="F696" s="164"/>
    </row>
    <row r="697" spans="1:6" ht="40.200000000000003" customHeight="1" x14ac:dyDescent="0.25">
      <c r="A697" s="27" t="s">
        <v>1</v>
      </c>
      <c r="B697" s="11" t="s">
        <v>998</v>
      </c>
      <c r="C697" s="36" t="s">
        <v>277</v>
      </c>
      <c r="D697" s="36" t="s">
        <v>144</v>
      </c>
      <c r="E697" s="35" t="s">
        <v>143</v>
      </c>
      <c r="F697" s="164"/>
    </row>
    <row r="698" spans="1:6" ht="40.200000000000003" customHeight="1" x14ac:dyDescent="0.25">
      <c r="A698" s="27" t="s">
        <v>1</v>
      </c>
      <c r="B698" s="11" t="s">
        <v>999</v>
      </c>
      <c r="C698" s="36" t="s">
        <v>277</v>
      </c>
      <c r="D698" s="36" t="s">
        <v>144</v>
      </c>
      <c r="E698" s="35" t="s">
        <v>143</v>
      </c>
      <c r="F698" s="164"/>
    </row>
    <row r="699" spans="1:6" ht="40.200000000000003" customHeight="1" x14ac:dyDescent="0.25">
      <c r="A699" s="27" t="s">
        <v>1</v>
      </c>
      <c r="B699" s="11" t="s">
        <v>1000</v>
      </c>
      <c r="C699" s="36" t="s">
        <v>277</v>
      </c>
      <c r="D699" s="36" t="s">
        <v>144</v>
      </c>
      <c r="E699" s="35" t="s">
        <v>143</v>
      </c>
      <c r="F699" s="164"/>
    </row>
    <row r="700" spans="1:6" ht="40.200000000000003" customHeight="1" x14ac:dyDescent="0.25">
      <c r="A700" s="27" t="s">
        <v>1</v>
      </c>
      <c r="B700" s="11" t="s">
        <v>1001</v>
      </c>
      <c r="C700" s="36" t="s">
        <v>277</v>
      </c>
      <c r="D700" s="36" t="s">
        <v>144</v>
      </c>
      <c r="E700" s="35" t="s">
        <v>143</v>
      </c>
      <c r="F700" s="164"/>
    </row>
    <row r="701" spans="1:6" ht="40.200000000000003" customHeight="1" x14ac:dyDescent="0.25">
      <c r="A701" s="27" t="s">
        <v>1</v>
      </c>
      <c r="B701" s="11" t="s">
        <v>1002</v>
      </c>
      <c r="C701" s="36" t="s">
        <v>277</v>
      </c>
      <c r="D701" s="36" t="s">
        <v>144</v>
      </c>
      <c r="E701" s="35" t="s">
        <v>143</v>
      </c>
      <c r="F701" s="164"/>
    </row>
    <row r="702" spans="1:6" ht="40.200000000000003" customHeight="1" x14ac:dyDescent="0.25">
      <c r="A702" s="27" t="s">
        <v>1</v>
      </c>
      <c r="B702" s="11" t="s">
        <v>1003</v>
      </c>
      <c r="C702" s="36" t="s">
        <v>277</v>
      </c>
      <c r="D702" s="36" t="s">
        <v>144</v>
      </c>
      <c r="E702" s="35" t="s">
        <v>143</v>
      </c>
      <c r="F702" s="164"/>
    </row>
    <row r="703" spans="1:6" ht="40.200000000000003" customHeight="1" x14ac:dyDescent="0.25">
      <c r="A703" s="27" t="s">
        <v>1</v>
      </c>
      <c r="B703" s="11" t="s">
        <v>1004</v>
      </c>
      <c r="C703" s="36" t="s">
        <v>277</v>
      </c>
      <c r="D703" s="36" t="s">
        <v>144</v>
      </c>
      <c r="E703" s="35" t="s">
        <v>143</v>
      </c>
      <c r="F703" s="164"/>
    </row>
    <row r="704" spans="1:6" ht="40.200000000000003" customHeight="1" x14ac:dyDescent="0.25">
      <c r="A704" s="27" t="s">
        <v>1</v>
      </c>
      <c r="B704" s="11" t="s">
        <v>1005</v>
      </c>
      <c r="C704" s="36" t="s">
        <v>277</v>
      </c>
      <c r="D704" s="36" t="s">
        <v>144</v>
      </c>
      <c r="E704" s="35" t="s">
        <v>143</v>
      </c>
      <c r="F704" s="164"/>
    </row>
    <row r="705" spans="1:6" ht="40.200000000000003" customHeight="1" x14ac:dyDescent="0.25">
      <c r="A705" s="27" t="s">
        <v>1</v>
      </c>
      <c r="B705" s="11" t="s">
        <v>1006</v>
      </c>
      <c r="C705" s="36" t="s">
        <v>277</v>
      </c>
      <c r="D705" s="36" t="s">
        <v>144</v>
      </c>
      <c r="E705" s="35" t="s">
        <v>143</v>
      </c>
      <c r="F705" s="164"/>
    </row>
    <row r="706" spans="1:6" ht="40.200000000000003" customHeight="1" x14ac:dyDescent="0.25">
      <c r="A706" s="27" t="s">
        <v>1</v>
      </c>
      <c r="B706" s="11" t="s">
        <v>1007</v>
      </c>
      <c r="C706" s="36" t="s">
        <v>277</v>
      </c>
      <c r="D706" s="36" t="s">
        <v>144</v>
      </c>
      <c r="E706" s="35" t="s">
        <v>143</v>
      </c>
      <c r="F706" s="164"/>
    </row>
    <row r="707" spans="1:6" ht="40.200000000000003" customHeight="1" x14ac:dyDescent="0.25">
      <c r="A707" s="27" t="s">
        <v>1</v>
      </c>
      <c r="B707" s="11" t="s">
        <v>1008</v>
      </c>
      <c r="C707" s="36" t="s">
        <v>277</v>
      </c>
      <c r="D707" s="36" t="s">
        <v>144</v>
      </c>
      <c r="E707" s="35" t="s">
        <v>143</v>
      </c>
      <c r="F707" s="164"/>
    </row>
    <row r="708" spans="1:6" ht="40.200000000000003" customHeight="1" x14ac:dyDescent="0.25">
      <c r="A708" s="27" t="s">
        <v>1</v>
      </c>
      <c r="B708" s="11" t="s">
        <v>1009</v>
      </c>
      <c r="C708" s="36" t="s">
        <v>277</v>
      </c>
      <c r="D708" s="36" t="s">
        <v>144</v>
      </c>
      <c r="E708" s="35" t="s">
        <v>143</v>
      </c>
      <c r="F708" s="164"/>
    </row>
    <row r="709" spans="1:6" ht="40.200000000000003" customHeight="1" x14ac:dyDescent="0.25">
      <c r="A709" s="27" t="s">
        <v>1</v>
      </c>
      <c r="B709" s="11" t="s">
        <v>1010</v>
      </c>
      <c r="C709" s="36" t="s">
        <v>277</v>
      </c>
      <c r="D709" s="36" t="s">
        <v>144</v>
      </c>
      <c r="E709" s="35" t="s">
        <v>143</v>
      </c>
      <c r="F709" s="164"/>
    </row>
    <row r="710" spans="1:6" ht="40.200000000000003" customHeight="1" x14ac:dyDescent="0.25">
      <c r="A710" s="27" t="s">
        <v>1</v>
      </c>
      <c r="B710" s="11" t="s">
        <v>1011</v>
      </c>
      <c r="C710" s="36" t="s">
        <v>277</v>
      </c>
      <c r="D710" s="36" t="s">
        <v>144</v>
      </c>
      <c r="E710" s="35" t="s">
        <v>143</v>
      </c>
      <c r="F710" s="164"/>
    </row>
    <row r="711" spans="1:6" ht="40.200000000000003" customHeight="1" x14ac:dyDescent="0.25">
      <c r="A711" s="27" t="s">
        <v>1</v>
      </c>
      <c r="B711" s="11" t="s">
        <v>1012</v>
      </c>
      <c r="C711" s="36" t="s">
        <v>277</v>
      </c>
      <c r="D711" s="36" t="s">
        <v>144</v>
      </c>
      <c r="E711" s="35" t="s">
        <v>143</v>
      </c>
      <c r="F711" s="164"/>
    </row>
    <row r="712" spans="1:6" ht="40.200000000000003" customHeight="1" x14ac:dyDescent="0.25">
      <c r="A712" s="27" t="s">
        <v>1</v>
      </c>
      <c r="B712" s="11" t="s">
        <v>1013</v>
      </c>
      <c r="C712" s="36" t="s">
        <v>277</v>
      </c>
      <c r="D712" s="36" t="s">
        <v>144</v>
      </c>
      <c r="E712" s="35" t="s">
        <v>143</v>
      </c>
      <c r="F712" s="164"/>
    </row>
    <row r="713" spans="1:6" ht="40.200000000000003" customHeight="1" x14ac:dyDescent="0.25">
      <c r="A713" s="27" t="s">
        <v>1</v>
      </c>
      <c r="B713" s="11" t="s">
        <v>1014</v>
      </c>
      <c r="C713" s="36" t="s">
        <v>277</v>
      </c>
      <c r="D713" s="36" t="s">
        <v>144</v>
      </c>
      <c r="E713" s="35" t="s">
        <v>143</v>
      </c>
      <c r="F713" s="164"/>
    </row>
    <row r="714" spans="1:6" ht="40.200000000000003" customHeight="1" x14ac:dyDescent="0.25">
      <c r="A714" s="27" t="s">
        <v>1</v>
      </c>
      <c r="B714" s="11" t="s">
        <v>1015</v>
      </c>
      <c r="C714" s="36" t="s">
        <v>277</v>
      </c>
      <c r="D714" s="36" t="s">
        <v>144</v>
      </c>
      <c r="E714" s="35" t="s">
        <v>143</v>
      </c>
      <c r="F714" s="164"/>
    </row>
    <row r="715" spans="1:6" ht="40.200000000000003" customHeight="1" x14ac:dyDescent="0.25">
      <c r="A715" s="27" t="s">
        <v>1</v>
      </c>
      <c r="B715" s="11" t="s">
        <v>1016</v>
      </c>
      <c r="C715" s="36" t="s">
        <v>277</v>
      </c>
      <c r="D715" s="36" t="s">
        <v>144</v>
      </c>
      <c r="E715" s="35" t="s">
        <v>143</v>
      </c>
      <c r="F715" s="164"/>
    </row>
    <row r="716" spans="1:6" ht="40.200000000000003" customHeight="1" x14ac:dyDescent="0.25">
      <c r="A716" s="27" t="s">
        <v>1</v>
      </c>
      <c r="B716" s="11" t="s">
        <v>1017</v>
      </c>
      <c r="C716" s="36" t="s">
        <v>277</v>
      </c>
      <c r="D716" s="36" t="s">
        <v>144</v>
      </c>
      <c r="E716" s="35" t="s">
        <v>143</v>
      </c>
      <c r="F716" s="164"/>
    </row>
    <row r="717" spans="1:6" ht="40.200000000000003" customHeight="1" x14ac:dyDescent="0.25">
      <c r="A717" s="27" t="s">
        <v>1</v>
      </c>
      <c r="B717" s="11" t="s">
        <v>1018</v>
      </c>
      <c r="C717" s="36" t="s">
        <v>277</v>
      </c>
      <c r="D717" s="36" t="s">
        <v>144</v>
      </c>
      <c r="E717" s="35" t="s">
        <v>143</v>
      </c>
      <c r="F717" s="164"/>
    </row>
    <row r="718" spans="1:6" ht="40.200000000000003" customHeight="1" x14ac:dyDescent="0.25">
      <c r="A718" s="27" t="s">
        <v>1</v>
      </c>
      <c r="B718" s="11" t="s">
        <v>1019</v>
      </c>
      <c r="C718" s="36" t="s">
        <v>277</v>
      </c>
      <c r="D718" s="36" t="s">
        <v>144</v>
      </c>
      <c r="E718" s="35" t="s">
        <v>143</v>
      </c>
      <c r="F718" s="164"/>
    </row>
    <row r="719" spans="1:6" ht="40.200000000000003" customHeight="1" x14ac:dyDescent="0.25">
      <c r="A719" s="27" t="s">
        <v>1</v>
      </c>
      <c r="B719" s="11" t="s">
        <v>1020</v>
      </c>
      <c r="C719" s="36" t="s">
        <v>277</v>
      </c>
      <c r="D719" s="36" t="s">
        <v>144</v>
      </c>
      <c r="E719" s="35" t="s">
        <v>143</v>
      </c>
      <c r="F719" s="164"/>
    </row>
    <row r="720" spans="1:6" ht="40.200000000000003" customHeight="1" x14ac:dyDescent="0.25">
      <c r="A720" s="27" t="s">
        <v>1</v>
      </c>
      <c r="B720" s="11" t="s">
        <v>1021</v>
      </c>
      <c r="C720" s="36" t="s">
        <v>277</v>
      </c>
      <c r="D720" s="36" t="s">
        <v>144</v>
      </c>
      <c r="E720" s="35" t="s">
        <v>143</v>
      </c>
      <c r="F720" s="164"/>
    </row>
    <row r="721" spans="1:6" ht="40.200000000000003" customHeight="1" x14ac:dyDescent="0.25">
      <c r="A721" s="27" t="s">
        <v>1</v>
      </c>
      <c r="B721" s="11" t="s">
        <v>1022</v>
      </c>
      <c r="C721" s="36" t="s">
        <v>277</v>
      </c>
      <c r="D721" s="36" t="s">
        <v>144</v>
      </c>
      <c r="E721" s="35" t="s">
        <v>143</v>
      </c>
      <c r="F721" s="164"/>
    </row>
    <row r="722" spans="1:6" ht="40.200000000000003" customHeight="1" x14ac:dyDescent="0.25">
      <c r="A722" s="27" t="s">
        <v>1</v>
      </c>
      <c r="B722" s="11" t="s">
        <v>1023</v>
      </c>
      <c r="C722" s="36" t="s">
        <v>277</v>
      </c>
      <c r="D722" s="36" t="s">
        <v>144</v>
      </c>
      <c r="E722" s="35" t="s">
        <v>143</v>
      </c>
      <c r="F722" s="164"/>
    </row>
    <row r="723" spans="1:6" ht="40.200000000000003" customHeight="1" x14ac:dyDescent="0.25">
      <c r="A723" s="27" t="s">
        <v>1</v>
      </c>
      <c r="B723" s="11" t="s">
        <v>1024</v>
      </c>
      <c r="C723" s="36" t="s">
        <v>277</v>
      </c>
      <c r="D723" s="36" t="s">
        <v>144</v>
      </c>
      <c r="E723" s="35" t="s">
        <v>143</v>
      </c>
      <c r="F723" s="164"/>
    </row>
    <row r="724" spans="1:6" ht="40.200000000000003" customHeight="1" x14ac:dyDescent="0.25">
      <c r="A724" s="27" t="s">
        <v>1</v>
      </c>
      <c r="B724" s="11" t="s">
        <v>1025</v>
      </c>
      <c r="C724" s="36" t="s">
        <v>277</v>
      </c>
      <c r="D724" s="36" t="s">
        <v>144</v>
      </c>
      <c r="E724" s="35" t="s">
        <v>143</v>
      </c>
      <c r="F724" s="164"/>
    </row>
    <row r="725" spans="1:6" ht="40.200000000000003" customHeight="1" x14ac:dyDescent="0.25">
      <c r="A725" s="27" t="s">
        <v>1</v>
      </c>
      <c r="B725" s="11" t="s">
        <v>1026</v>
      </c>
      <c r="C725" s="36" t="s">
        <v>277</v>
      </c>
      <c r="D725" s="36" t="s">
        <v>144</v>
      </c>
      <c r="E725" s="35" t="s">
        <v>143</v>
      </c>
      <c r="F725" s="164"/>
    </row>
    <row r="726" spans="1:6" ht="40.200000000000003" customHeight="1" x14ac:dyDescent="0.25">
      <c r="A726" s="27" t="s">
        <v>1</v>
      </c>
      <c r="B726" s="11" t="s">
        <v>1027</v>
      </c>
      <c r="C726" s="36" t="s">
        <v>277</v>
      </c>
      <c r="D726" s="36" t="s">
        <v>144</v>
      </c>
      <c r="E726" s="35" t="s">
        <v>143</v>
      </c>
      <c r="F726" s="164"/>
    </row>
    <row r="727" spans="1:6" ht="40.200000000000003" customHeight="1" x14ac:dyDescent="0.25">
      <c r="A727" s="27" t="s">
        <v>1</v>
      </c>
      <c r="B727" s="11" t="s">
        <v>1028</v>
      </c>
      <c r="C727" s="36" t="s">
        <v>277</v>
      </c>
      <c r="D727" s="36" t="s">
        <v>144</v>
      </c>
      <c r="E727" s="35" t="s">
        <v>143</v>
      </c>
      <c r="F727" s="164"/>
    </row>
    <row r="728" spans="1:6" ht="40.200000000000003" customHeight="1" x14ac:dyDescent="0.25">
      <c r="A728" s="27" t="s">
        <v>1</v>
      </c>
      <c r="B728" s="11" t="s">
        <v>1029</v>
      </c>
      <c r="C728" s="36" t="s">
        <v>277</v>
      </c>
      <c r="D728" s="36" t="s">
        <v>144</v>
      </c>
      <c r="E728" s="35" t="s">
        <v>143</v>
      </c>
      <c r="F728" s="164"/>
    </row>
    <row r="729" spans="1:6" ht="40.200000000000003" customHeight="1" x14ac:dyDescent="0.25">
      <c r="A729" s="27" t="s">
        <v>1</v>
      </c>
      <c r="B729" s="11" t="s">
        <v>1030</v>
      </c>
      <c r="C729" s="36" t="s">
        <v>277</v>
      </c>
      <c r="D729" s="36" t="s">
        <v>144</v>
      </c>
      <c r="E729" s="35" t="s">
        <v>143</v>
      </c>
      <c r="F729" s="164"/>
    </row>
    <row r="730" spans="1:6" ht="40.200000000000003" customHeight="1" x14ac:dyDescent="0.25">
      <c r="A730" s="27" t="s">
        <v>1</v>
      </c>
      <c r="B730" s="11" t="s">
        <v>1031</v>
      </c>
      <c r="C730" s="36" t="s">
        <v>277</v>
      </c>
      <c r="D730" s="36" t="s">
        <v>144</v>
      </c>
      <c r="E730" s="35" t="s">
        <v>143</v>
      </c>
      <c r="F730" s="164"/>
    </row>
    <row r="731" spans="1:6" ht="40.200000000000003" customHeight="1" x14ac:dyDescent="0.25">
      <c r="A731" s="27" t="s">
        <v>1</v>
      </c>
      <c r="B731" s="11" t="s">
        <v>1032</v>
      </c>
      <c r="C731" s="36" t="s">
        <v>277</v>
      </c>
      <c r="D731" s="36" t="s">
        <v>144</v>
      </c>
      <c r="E731" s="35" t="s">
        <v>143</v>
      </c>
      <c r="F731" s="164"/>
    </row>
    <row r="732" spans="1:6" ht="40.200000000000003" customHeight="1" x14ac:dyDescent="0.25">
      <c r="A732" s="27" t="s">
        <v>1</v>
      </c>
      <c r="B732" s="11" t="s">
        <v>1033</v>
      </c>
      <c r="C732" s="36" t="s">
        <v>277</v>
      </c>
      <c r="D732" s="36" t="s">
        <v>144</v>
      </c>
      <c r="E732" s="35" t="s">
        <v>143</v>
      </c>
      <c r="F732" s="164"/>
    </row>
    <row r="733" spans="1:6" ht="40.200000000000003" customHeight="1" x14ac:dyDescent="0.25">
      <c r="A733" s="27" t="s">
        <v>1</v>
      </c>
      <c r="B733" s="11" t="s">
        <v>1034</v>
      </c>
      <c r="C733" s="36" t="s">
        <v>277</v>
      </c>
      <c r="D733" s="36" t="s">
        <v>144</v>
      </c>
      <c r="E733" s="35" t="s">
        <v>143</v>
      </c>
      <c r="F733" s="164"/>
    </row>
    <row r="734" spans="1:6" ht="40.200000000000003" customHeight="1" x14ac:dyDescent="0.25">
      <c r="A734" s="27" t="s">
        <v>1</v>
      </c>
      <c r="B734" s="11" t="s">
        <v>1035</v>
      </c>
      <c r="C734" s="36" t="s">
        <v>277</v>
      </c>
      <c r="D734" s="36" t="s">
        <v>144</v>
      </c>
      <c r="E734" s="35" t="s">
        <v>143</v>
      </c>
      <c r="F734" s="164"/>
    </row>
    <row r="735" spans="1:6" ht="40.200000000000003" customHeight="1" x14ac:dyDescent="0.25">
      <c r="A735" s="27" t="s">
        <v>1</v>
      </c>
      <c r="B735" s="11" t="s">
        <v>1036</v>
      </c>
      <c r="C735" s="36" t="s">
        <v>277</v>
      </c>
      <c r="D735" s="36" t="s">
        <v>144</v>
      </c>
      <c r="E735" s="35" t="s">
        <v>143</v>
      </c>
      <c r="F735" s="164"/>
    </row>
    <row r="736" spans="1:6" ht="40.200000000000003" customHeight="1" x14ac:dyDescent="0.25">
      <c r="A736" s="27" t="s">
        <v>1</v>
      </c>
      <c r="B736" s="11" t="s">
        <v>1037</v>
      </c>
      <c r="C736" s="36" t="s">
        <v>277</v>
      </c>
      <c r="D736" s="36" t="s">
        <v>144</v>
      </c>
      <c r="E736" s="35" t="s">
        <v>143</v>
      </c>
      <c r="F736" s="164"/>
    </row>
    <row r="737" spans="1:6" ht="40.200000000000003" customHeight="1" x14ac:dyDescent="0.25">
      <c r="A737" s="27" t="s">
        <v>1</v>
      </c>
      <c r="B737" s="11" t="s">
        <v>1038</v>
      </c>
      <c r="C737" s="36" t="s">
        <v>277</v>
      </c>
      <c r="D737" s="36" t="s">
        <v>144</v>
      </c>
      <c r="E737" s="35" t="s">
        <v>143</v>
      </c>
      <c r="F737" s="164"/>
    </row>
    <row r="738" spans="1:6" ht="40.200000000000003" customHeight="1" x14ac:dyDescent="0.25">
      <c r="A738" s="27" t="s">
        <v>1</v>
      </c>
      <c r="B738" s="11" t="s">
        <v>1039</v>
      </c>
      <c r="C738" s="36" t="s">
        <v>277</v>
      </c>
      <c r="D738" s="36" t="s">
        <v>144</v>
      </c>
      <c r="E738" s="35" t="s">
        <v>143</v>
      </c>
      <c r="F738" s="164"/>
    </row>
    <row r="739" spans="1:6" ht="40.200000000000003" customHeight="1" x14ac:dyDescent="0.25">
      <c r="A739" s="27" t="s">
        <v>1</v>
      </c>
      <c r="B739" s="11" t="s">
        <v>1040</v>
      </c>
      <c r="C739" s="36" t="s">
        <v>277</v>
      </c>
      <c r="D739" s="36" t="s">
        <v>144</v>
      </c>
      <c r="E739" s="35" t="s">
        <v>143</v>
      </c>
      <c r="F739" s="164"/>
    </row>
    <row r="740" spans="1:6" ht="40.200000000000003" customHeight="1" x14ac:dyDescent="0.25">
      <c r="A740" s="27" t="s">
        <v>1</v>
      </c>
      <c r="B740" s="11" t="s">
        <v>1041</v>
      </c>
      <c r="C740" s="36" t="s">
        <v>277</v>
      </c>
      <c r="D740" s="36" t="s">
        <v>144</v>
      </c>
      <c r="E740" s="35" t="s">
        <v>143</v>
      </c>
      <c r="F740" s="164"/>
    </row>
    <row r="741" spans="1:6" ht="40.200000000000003" customHeight="1" x14ac:dyDescent="0.25">
      <c r="A741" s="27" t="s">
        <v>1</v>
      </c>
      <c r="B741" s="11" t="s">
        <v>1042</v>
      </c>
      <c r="C741" s="36" t="s">
        <v>277</v>
      </c>
      <c r="D741" s="36" t="s">
        <v>144</v>
      </c>
      <c r="E741" s="35" t="s">
        <v>143</v>
      </c>
      <c r="F741" s="164"/>
    </row>
    <row r="742" spans="1:6" ht="40.200000000000003" customHeight="1" x14ac:dyDescent="0.25">
      <c r="A742" s="27" t="s">
        <v>1</v>
      </c>
      <c r="B742" s="11" t="s">
        <v>1043</v>
      </c>
      <c r="C742" s="36" t="s">
        <v>277</v>
      </c>
      <c r="D742" s="36" t="s">
        <v>144</v>
      </c>
      <c r="E742" s="35" t="s">
        <v>143</v>
      </c>
      <c r="F742" s="164"/>
    </row>
    <row r="743" spans="1:6" ht="40.200000000000003" customHeight="1" x14ac:dyDescent="0.25">
      <c r="A743" s="27" t="s">
        <v>1</v>
      </c>
      <c r="B743" s="11" t="s">
        <v>1044</v>
      </c>
      <c r="C743" s="36" t="s">
        <v>277</v>
      </c>
      <c r="D743" s="36" t="s">
        <v>144</v>
      </c>
      <c r="E743" s="35" t="s">
        <v>143</v>
      </c>
      <c r="F743" s="164"/>
    </row>
    <row r="744" spans="1:6" ht="40.200000000000003" customHeight="1" x14ac:dyDescent="0.25">
      <c r="A744" s="27" t="s">
        <v>1</v>
      </c>
      <c r="B744" s="11" t="s">
        <v>1045</v>
      </c>
      <c r="C744" s="36" t="s">
        <v>277</v>
      </c>
      <c r="D744" s="36" t="s">
        <v>144</v>
      </c>
      <c r="E744" s="35" t="s">
        <v>143</v>
      </c>
      <c r="F744" s="164"/>
    </row>
    <row r="745" spans="1:6" ht="40.200000000000003" customHeight="1" x14ac:dyDescent="0.25">
      <c r="A745" s="27" t="s">
        <v>1</v>
      </c>
      <c r="B745" s="11" t="s">
        <v>1046</v>
      </c>
      <c r="C745" s="36" t="s">
        <v>277</v>
      </c>
      <c r="D745" s="36" t="s">
        <v>144</v>
      </c>
      <c r="E745" s="35" t="s">
        <v>143</v>
      </c>
      <c r="F745" s="164"/>
    </row>
    <row r="746" spans="1:6" ht="40.200000000000003" customHeight="1" x14ac:dyDescent="0.25">
      <c r="A746" s="27" t="s">
        <v>1</v>
      </c>
      <c r="B746" s="11" t="s">
        <v>1047</v>
      </c>
      <c r="C746" s="36" t="s">
        <v>277</v>
      </c>
      <c r="D746" s="36" t="s">
        <v>144</v>
      </c>
      <c r="E746" s="35" t="s">
        <v>143</v>
      </c>
      <c r="F746" s="164"/>
    </row>
    <row r="747" spans="1:6" ht="40.200000000000003" customHeight="1" x14ac:dyDescent="0.25">
      <c r="A747" s="27" t="s">
        <v>1</v>
      </c>
      <c r="B747" s="11" t="s">
        <v>1048</v>
      </c>
      <c r="C747" s="36" t="s">
        <v>277</v>
      </c>
      <c r="D747" s="36" t="s">
        <v>144</v>
      </c>
      <c r="E747" s="35" t="s">
        <v>143</v>
      </c>
      <c r="F747" s="164"/>
    </row>
    <row r="748" spans="1:6" ht="40.200000000000003" customHeight="1" x14ac:dyDescent="0.25">
      <c r="A748" s="27" t="s">
        <v>1</v>
      </c>
      <c r="B748" s="11" t="s">
        <v>1049</v>
      </c>
      <c r="C748" s="36" t="s">
        <v>277</v>
      </c>
      <c r="D748" s="36" t="s">
        <v>144</v>
      </c>
      <c r="E748" s="35" t="s">
        <v>143</v>
      </c>
      <c r="F748" s="164"/>
    </row>
    <row r="749" spans="1:6" ht="40.200000000000003" customHeight="1" x14ac:dyDescent="0.25">
      <c r="A749" s="27" t="s">
        <v>1</v>
      </c>
      <c r="B749" s="11" t="s">
        <v>1050</v>
      </c>
      <c r="C749" s="36" t="s">
        <v>277</v>
      </c>
      <c r="D749" s="36" t="s">
        <v>144</v>
      </c>
      <c r="E749" s="35" t="s">
        <v>143</v>
      </c>
      <c r="F749" s="164"/>
    </row>
    <row r="750" spans="1:6" ht="40.200000000000003" customHeight="1" x14ac:dyDescent="0.25">
      <c r="A750" s="27" t="s">
        <v>1</v>
      </c>
      <c r="B750" s="11" t="s">
        <v>1051</v>
      </c>
      <c r="C750" s="36" t="s">
        <v>277</v>
      </c>
      <c r="D750" s="36" t="s">
        <v>144</v>
      </c>
      <c r="E750" s="35" t="s">
        <v>143</v>
      </c>
      <c r="F750" s="164"/>
    </row>
    <row r="751" spans="1:6" ht="40.200000000000003" customHeight="1" x14ac:dyDescent="0.25">
      <c r="A751" s="27" t="s">
        <v>1</v>
      </c>
      <c r="B751" s="11" t="s">
        <v>1052</v>
      </c>
      <c r="C751" s="36" t="s">
        <v>277</v>
      </c>
      <c r="D751" s="36" t="s">
        <v>144</v>
      </c>
      <c r="E751" s="35" t="s">
        <v>143</v>
      </c>
      <c r="F751" s="164"/>
    </row>
    <row r="752" spans="1:6" ht="40.200000000000003" customHeight="1" x14ac:dyDescent="0.25">
      <c r="A752" s="27" t="s">
        <v>1</v>
      </c>
      <c r="B752" s="11" t="s">
        <v>1053</v>
      </c>
      <c r="C752" s="36" t="s">
        <v>277</v>
      </c>
      <c r="D752" s="36" t="s">
        <v>144</v>
      </c>
      <c r="E752" s="35" t="s">
        <v>143</v>
      </c>
      <c r="F752" s="164"/>
    </row>
    <row r="753" spans="1:6" ht="40.200000000000003" customHeight="1" x14ac:dyDescent="0.25">
      <c r="A753" s="27" t="s">
        <v>1</v>
      </c>
      <c r="B753" s="11" t="s">
        <v>1054</v>
      </c>
      <c r="C753" s="36" t="s">
        <v>277</v>
      </c>
      <c r="D753" s="36" t="s">
        <v>144</v>
      </c>
      <c r="E753" s="35" t="s">
        <v>143</v>
      </c>
      <c r="F753" s="164"/>
    </row>
    <row r="754" spans="1:6" ht="40.200000000000003" customHeight="1" x14ac:dyDescent="0.25">
      <c r="A754" s="27" t="s">
        <v>1</v>
      </c>
      <c r="B754" s="11" t="s">
        <v>1055</v>
      </c>
      <c r="C754" s="36" t="s">
        <v>277</v>
      </c>
      <c r="D754" s="36" t="s">
        <v>144</v>
      </c>
      <c r="E754" s="35" t="s">
        <v>143</v>
      </c>
      <c r="F754" s="164"/>
    </row>
    <row r="755" spans="1:6" ht="40.200000000000003" customHeight="1" x14ac:dyDescent="0.25">
      <c r="A755" s="27" t="s">
        <v>1</v>
      </c>
      <c r="B755" s="11" t="s">
        <v>1056</v>
      </c>
      <c r="C755" s="36" t="s">
        <v>277</v>
      </c>
      <c r="D755" s="36" t="s">
        <v>144</v>
      </c>
      <c r="E755" s="35" t="s">
        <v>143</v>
      </c>
      <c r="F755" s="164"/>
    </row>
    <row r="756" spans="1:6" ht="40.200000000000003" customHeight="1" x14ac:dyDescent="0.25">
      <c r="A756" s="27" t="s">
        <v>1</v>
      </c>
      <c r="B756" s="11" t="s">
        <v>1057</v>
      </c>
      <c r="C756" s="36" t="s">
        <v>277</v>
      </c>
      <c r="D756" s="36" t="s">
        <v>144</v>
      </c>
      <c r="E756" s="35" t="s">
        <v>143</v>
      </c>
      <c r="F756" s="164"/>
    </row>
    <row r="757" spans="1:6" ht="40.200000000000003" customHeight="1" x14ac:dyDescent="0.25">
      <c r="A757" s="27" t="s">
        <v>1</v>
      </c>
      <c r="B757" s="11" t="s">
        <v>1058</v>
      </c>
      <c r="C757" s="36" t="s">
        <v>277</v>
      </c>
      <c r="D757" s="36" t="s">
        <v>144</v>
      </c>
      <c r="E757" s="35" t="s">
        <v>143</v>
      </c>
      <c r="F757" s="164"/>
    </row>
    <row r="758" spans="1:6" ht="40.200000000000003" customHeight="1" x14ac:dyDescent="0.25">
      <c r="A758" s="27" t="s">
        <v>1</v>
      </c>
      <c r="B758" s="11" t="s">
        <v>1059</v>
      </c>
      <c r="C758" s="36" t="s">
        <v>277</v>
      </c>
      <c r="D758" s="36" t="s">
        <v>144</v>
      </c>
      <c r="E758" s="35" t="s">
        <v>143</v>
      </c>
      <c r="F758" s="164"/>
    </row>
    <row r="759" spans="1:6" ht="40.200000000000003" customHeight="1" x14ac:dyDescent="0.25">
      <c r="A759" s="27" t="s">
        <v>1</v>
      </c>
      <c r="B759" s="11" t="s">
        <v>1060</v>
      </c>
      <c r="C759" s="36" t="s">
        <v>277</v>
      </c>
      <c r="D759" s="36" t="s">
        <v>144</v>
      </c>
      <c r="E759" s="35" t="s">
        <v>143</v>
      </c>
      <c r="F759" s="164"/>
    </row>
    <row r="760" spans="1:6" ht="40.200000000000003" customHeight="1" x14ac:dyDescent="0.25">
      <c r="A760" s="27" t="s">
        <v>1</v>
      </c>
      <c r="B760" s="11" t="s">
        <v>1061</v>
      </c>
      <c r="C760" s="36" t="s">
        <v>277</v>
      </c>
      <c r="D760" s="36" t="s">
        <v>144</v>
      </c>
      <c r="E760" s="35" t="s">
        <v>143</v>
      </c>
      <c r="F760" s="164"/>
    </row>
    <row r="761" spans="1:6" ht="40.200000000000003" customHeight="1" x14ac:dyDescent="0.25">
      <c r="A761" s="27" t="s">
        <v>1</v>
      </c>
      <c r="B761" s="11" t="s">
        <v>1062</v>
      </c>
      <c r="C761" s="36" t="s">
        <v>277</v>
      </c>
      <c r="D761" s="36" t="s">
        <v>144</v>
      </c>
      <c r="E761" s="35" t="s">
        <v>143</v>
      </c>
      <c r="F761" s="164"/>
    </row>
    <row r="762" spans="1:6" ht="40.200000000000003" customHeight="1" x14ac:dyDescent="0.25">
      <c r="A762" s="27" t="s">
        <v>1</v>
      </c>
      <c r="B762" s="11" t="s">
        <v>1063</v>
      </c>
      <c r="C762" s="36" t="s">
        <v>277</v>
      </c>
      <c r="D762" s="36" t="s">
        <v>144</v>
      </c>
      <c r="E762" s="35" t="s">
        <v>143</v>
      </c>
      <c r="F762" s="164"/>
    </row>
    <row r="763" spans="1:6" ht="40.200000000000003" customHeight="1" x14ac:dyDescent="0.25">
      <c r="A763" s="27" t="s">
        <v>1</v>
      </c>
      <c r="B763" s="11" t="s">
        <v>1064</v>
      </c>
      <c r="C763" s="36" t="s">
        <v>277</v>
      </c>
      <c r="D763" s="36" t="s">
        <v>144</v>
      </c>
      <c r="E763" s="35" t="s">
        <v>143</v>
      </c>
      <c r="F763" s="164"/>
    </row>
    <row r="764" spans="1:6" ht="40.200000000000003" customHeight="1" x14ac:dyDescent="0.25">
      <c r="A764" s="27" t="s">
        <v>1</v>
      </c>
      <c r="B764" s="11" t="s">
        <v>1065</v>
      </c>
      <c r="C764" s="36" t="s">
        <v>277</v>
      </c>
      <c r="D764" s="36" t="s">
        <v>144</v>
      </c>
      <c r="E764" s="35" t="s">
        <v>143</v>
      </c>
      <c r="F764" s="164"/>
    </row>
    <row r="765" spans="1:6" ht="40.200000000000003" customHeight="1" x14ac:dyDescent="0.25">
      <c r="A765" s="27"/>
      <c r="B765" s="11"/>
      <c r="C765" s="30" t="s">
        <v>69</v>
      </c>
      <c r="D765" s="34"/>
      <c r="E765" s="33"/>
      <c r="F765" s="181">
        <f>SUM(F10:F764)</f>
        <v>0</v>
      </c>
    </row>
    <row r="766" spans="1:6" ht="21" customHeight="1" x14ac:dyDescent="0.25">
      <c r="C766" s="14"/>
      <c r="D766" s="14"/>
      <c r="E766" s="14"/>
    </row>
    <row r="767" spans="1:6" ht="21" customHeight="1" x14ac:dyDescent="0.25">
      <c r="C767" s="14"/>
      <c r="D767" s="14"/>
      <c r="E767" s="14"/>
    </row>
    <row r="768" spans="1:6" ht="21" customHeight="1" x14ac:dyDescent="0.25">
      <c r="C768" s="14"/>
      <c r="D768" s="14"/>
      <c r="E768" s="14"/>
    </row>
    <row r="769" spans="1:18" s="21" customFormat="1" ht="17.399999999999999" x14ac:dyDescent="0.25">
      <c r="A769" s="25" t="s">
        <v>48</v>
      </c>
      <c r="B769" s="24"/>
      <c r="C769" s="19"/>
      <c r="D769" s="19"/>
      <c r="E769" s="19"/>
      <c r="F769" s="23" t="s">
        <v>56</v>
      </c>
      <c r="G769" s="22"/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17"/>
    </row>
    <row r="770" spans="1:18" s="16" customFormat="1" x14ac:dyDescent="0.25">
      <c r="A770" s="18" t="s">
        <v>47</v>
      </c>
      <c r="B770" s="20"/>
      <c r="C770" s="19"/>
      <c r="D770" s="19"/>
      <c r="E770" s="19"/>
      <c r="F770" s="18" t="s">
        <v>46</v>
      </c>
      <c r="G770" s="18"/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17"/>
    </row>
    <row r="771" spans="1:18" s="16" customFormat="1" x14ac:dyDescent="0.25">
      <c r="A771" s="2"/>
      <c r="B771" s="2"/>
      <c r="C771" s="19"/>
      <c r="D771" s="19"/>
      <c r="E771" s="19"/>
      <c r="F771" s="18" t="s">
        <v>45</v>
      </c>
      <c r="G771" s="18"/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B1" sqref="B1"/>
    </sheetView>
  </sheetViews>
  <sheetFormatPr defaultColWidth="9.109375" defaultRowHeight="13.2" x14ac:dyDescent="0.25"/>
  <cols>
    <col min="1" max="1" width="21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2791</v>
      </c>
      <c r="C1" s="1"/>
      <c r="D1" s="1"/>
      <c r="E1" s="1"/>
      <c r="F1" s="1"/>
      <c r="G1" s="1"/>
    </row>
    <row r="2" spans="1:7" ht="57.75" customHeight="1" x14ac:dyDescent="0.25">
      <c r="A2" s="2"/>
      <c r="B2" s="199" t="s">
        <v>2789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4" t="s">
        <v>181</v>
      </c>
      <c r="C3" s="204"/>
      <c r="D3" s="204"/>
      <c r="E3" s="204"/>
      <c r="F3" s="204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09" t="s">
        <v>164</v>
      </c>
      <c r="B7" s="209"/>
      <c r="C7" s="209"/>
      <c r="D7" s="209"/>
      <c r="E7" s="209"/>
      <c r="F7" s="209"/>
    </row>
    <row r="8" spans="1:7" ht="24" customHeight="1" x14ac:dyDescent="0.25">
      <c r="A8" s="207"/>
      <c r="B8" s="207"/>
      <c r="C8" s="208"/>
      <c r="D8" s="208"/>
      <c r="E8" s="208"/>
      <c r="F8" s="208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1</v>
      </c>
      <c r="B10" s="37" t="s">
        <v>171</v>
      </c>
      <c r="C10" s="184"/>
      <c r="D10" s="184" t="s">
        <v>144</v>
      </c>
      <c r="E10" s="185" t="s">
        <v>57</v>
      </c>
      <c r="F10" s="164"/>
    </row>
    <row r="11" spans="1:7" ht="15.6" x14ac:dyDescent="0.25">
      <c r="A11" s="27" t="s">
        <v>1</v>
      </c>
      <c r="B11" s="37" t="s">
        <v>172</v>
      </c>
      <c r="C11" s="184"/>
      <c r="D11" s="184" t="s">
        <v>144</v>
      </c>
      <c r="E11" s="185" t="s">
        <v>57</v>
      </c>
      <c r="F11" s="164"/>
    </row>
    <row r="12" spans="1:7" ht="15.6" x14ac:dyDescent="0.25">
      <c r="A12" s="27" t="s">
        <v>1</v>
      </c>
      <c r="B12" s="37" t="s">
        <v>173</v>
      </c>
      <c r="C12" s="184"/>
      <c r="D12" s="184" t="s">
        <v>144</v>
      </c>
      <c r="E12" s="185" t="s">
        <v>57</v>
      </c>
      <c r="F12" s="164"/>
    </row>
    <row r="13" spans="1:7" ht="15.6" x14ac:dyDescent="0.25">
      <c r="A13" s="27" t="s">
        <v>1</v>
      </c>
      <c r="B13" s="37" t="s">
        <v>174</v>
      </c>
      <c r="C13" s="184"/>
      <c r="D13" s="184" t="s">
        <v>144</v>
      </c>
      <c r="E13" s="185" t="s">
        <v>57</v>
      </c>
      <c r="F13" s="164"/>
    </row>
    <row r="14" spans="1:7" ht="15.6" x14ac:dyDescent="0.25">
      <c r="A14" s="27" t="s">
        <v>1</v>
      </c>
      <c r="B14" s="37" t="s">
        <v>175</v>
      </c>
      <c r="C14" s="184"/>
      <c r="D14" s="184" t="s">
        <v>144</v>
      </c>
      <c r="E14" s="185" t="s">
        <v>57</v>
      </c>
      <c r="F14" s="164"/>
    </row>
    <row r="15" spans="1:7" ht="15.6" x14ac:dyDescent="0.25">
      <c r="A15" s="27" t="s">
        <v>1</v>
      </c>
      <c r="B15" s="37" t="s">
        <v>176</v>
      </c>
      <c r="C15" s="184"/>
      <c r="D15" s="184" t="s">
        <v>144</v>
      </c>
      <c r="E15" s="185" t="s">
        <v>57</v>
      </c>
      <c r="F15" s="164"/>
    </row>
    <row r="16" spans="1:7" ht="15.6" x14ac:dyDescent="0.25">
      <c r="A16" s="27" t="s">
        <v>1</v>
      </c>
      <c r="B16" s="37" t="s">
        <v>177</v>
      </c>
      <c r="C16" s="184"/>
      <c r="D16" s="184" t="s">
        <v>144</v>
      </c>
      <c r="E16" s="185" t="s">
        <v>57</v>
      </c>
      <c r="F16" s="164"/>
    </row>
    <row r="17" spans="1:6" ht="15.6" x14ac:dyDescent="0.25">
      <c r="A17" s="27" t="s">
        <v>1</v>
      </c>
      <c r="B17" s="37" t="s">
        <v>178</v>
      </c>
      <c r="C17" s="184"/>
      <c r="D17" s="184" t="s">
        <v>144</v>
      </c>
      <c r="E17" s="185" t="s">
        <v>57</v>
      </c>
      <c r="F17" s="164"/>
    </row>
    <row r="18" spans="1:6" ht="15.6" x14ac:dyDescent="0.25">
      <c r="A18" s="27" t="s">
        <v>1</v>
      </c>
      <c r="B18" s="37" t="s">
        <v>179</v>
      </c>
      <c r="C18" s="184"/>
      <c r="D18" s="184" t="s">
        <v>144</v>
      </c>
      <c r="E18" s="185" t="s">
        <v>57</v>
      </c>
      <c r="F18" s="164"/>
    </row>
    <row r="19" spans="1:6" ht="15.6" x14ac:dyDescent="0.25">
      <c r="A19" s="27" t="s">
        <v>1</v>
      </c>
      <c r="B19" s="37" t="s">
        <v>180</v>
      </c>
      <c r="C19" s="184"/>
      <c r="D19" s="184" t="s">
        <v>144</v>
      </c>
      <c r="E19" s="185" t="s">
        <v>57</v>
      </c>
      <c r="F19" s="164"/>
    </row>
    <row r="20" spans="1:6" ht="15.6" hidden="1" x14ac:dyDescent="0.25">
      <c r="A20" s="27" t="s">
        <v>1</v>
      </c>
      <c r="B20" s="37" t="s">
        <v>249</v>
      </c>
      <c r="C20" s="36"/>
      <c r="D20" s="36" t="s">
        <v>144</v>
      </c>
      <c r="E20" s="35" t="s">
        <v>57</v>
      </c>
      <c r="F20" s="164"/>
    </row>
    <row r="21" spans="1:6" ht="15.6" hidden="1" x14ac:dyDescent="0.25">
      <c r="A21" s="27" t="s">
        <v>1</v>
      </c>
      <c r="B21" s="37" t="s">
        <v>250</v>
      </c>
      <c r="C21" s="36"/>
      <c r="D21" s="36" t="s">
        <v>144</v>
      </c>
      <c r="E21" s="35" t="s">
        <v>57</v>
      </c>
      <c r="F21" s="164"/>
    </row>
    <row r="22" spans="1:6" ht="15.6" hidden="1" x14ac:dyDescent="0.25">
      <c r="A22" s="27" t="s">
        <v>1</v>
      </c>
      <c r="B22" s="37" t="s">
        <v>251</v>
      </c>
      <c r="C22" s="36"/>
      <c r="D22" s="36" t="s">
        <v>144</v>
      </c>
      <c r="E22" s="35" t="s">
        <v>57</v>
      </c>
      <c r="F22" s="164"/>
    </row>
    <row r="23" spans="1:6" ht="15.6" hidden="1" x14ac:dyDescent="0.25">
      <c r="A23" s="27" t="s">
        <v>1</v>
      </c>
      <c r="B23" s="37" t="s">
        <v>252</v>
      </c>
      <c r="C23" s="36"/>
      <c r="D23" s="36" t="s">
        <v>144</v>
      </c>
      <c r="E23" s="35" t="s">
        <v>57</v>
      </c>
      <c r="F23" s="164"/>
    </row>
    <row r="24" spans="1:6" ht="15.6" hidden="1" x14ac:dyDescent="0.25">
      <c r="A24" s="27" t="s">
        <v>1</v>
      </c>
      <c r="B24" s="37" t="s">
        <v>253</v>
      </c>
      <c r="C24" s="36"/>
      <c r="D24" s="36" t="s">
        <v>144</v>
      </c>
      <c r="E24" s="35" t="s">
        <v>57</v>
      </c>
      <c r="F24" s="164"/>
    </row>
    <row r="25" spans="1:6" ht="15.6" hidden="1" x14ac:dyDescent="0.25">
      <c r="A25" s="27" t="s">
        <v>1</v>
      </c>
      <c r="B25" s="37" t="s">
        <v>254</v>
      </c>
      <c r="C25" s="36"/>
      <c r="D25" s="36" t="s">
        <v>144</v>
      </c>
      <c r="E25" s="35" t="s">
        <v>57</v>
      </c>
      <c r="F25" s="164"/>
    </row>
    <row r="26" spans="1:6" ht="15.6" hidden="1" x14ac:dyDescent="0.25">
      <c r="A26" s="27" t="s">
        <v>1</v>
      </c>
      <c r="B26" s="37" t="s">
        <v>255</v>
      </c>
      <c r="C26" s="36"/>
      <c r="D26" s="36" t="s">
        <v>144</v>
      </c>
      <c r="E26" s="35" t="s">
        <v>57</v>
      </c>
      <c r="F26" s="164"/>
    </row>
    <row r="27" spans="1:6" ht="15.6" hidden="1" x14ac:dyDescent="0.25">
      <c r="A27" s="27" t="s">
        <v>1</v>
      </c>
      <c r="B27" s="37" t="s">
        <v>256</v>
      </c>
      <c r="C27" s="36"/>
      <c r="D27" s="36" t="s">
        <v>144</v>
      </c>
      <c r="E27" s="35" t="s">
        <v>57</v>
      </c>
      <c r="F27" s="164"/>
    </row>
    <row r="28" spans="1:6" ht="15.6" hidden="1" x14ac:dyDescent="0.25">
      <c r="A28" s="27" t="s">
        <v>1</v>
      </c>
      <c r="B28" s="37" t="s">
        <v>257</v>
      </c>
      <c r="C28" s="36"/>
      <c r="D28" s="36" t="s">
        <v>144</v>
      </c>
      <c r="E28" s="35" t="s">
        <v>57</v>
      </c>
      <c r="F28" s="164"/>
    </row>
    <row r="29" spans="1:6" ht="15.6" hidden="1" x14ac:dyDescent="0.25">
      <c r="A29" s="27" t="s">
        <v>1</v>
      </c>
      <c r="B29" s="37" t="s">
        <v>258</v>
      </c>
      <c r="C29" s="36"/>
      <c r="D29" s="36" t="s">
        <v>144</v>
      </c>
      <c r="E29" s="35" t="s">
        <v>57</v>
      </c>
      <c r="F29" s="164"/>
    </row>
    <row r="30" spans="1:6" ht="15.6" hidden="1" x14ac:dyDescent="0.25">
      <c r="A30" s="27" t="s">
        <v>1</v>
      </c>
      <c r="B30" s="37" t="s">
        <v>259</v>
      </c>
      <c r="C30" s="36"/>
      <c r="D30" s="36" t="s">
        <v>144</v>
      </c>
      <c r="E30" s="35" t="s">
        <v>57</v>
      </c>
      <c r="F30" s="164"/>
    </row>
    <row r="31" spans="1:6" ht="15.6" hidden="1" x14ac:dyDescent="0.25">
      <c r="A31" s="27" t="s">
        <v>1</v>
      </c>
      <c r="B31" s="37" t="s">
        <v>260</v>
      </c>
      <c r="C31" s="36"/>
      <c r="D31" s="36" t="s">
        <v>144</v>
      </c>
      <c r="E31" s="35" t="s">
        <v>57</v>
      </c>
      <c r="F31" s="164"/>
    </row>
    <row r="32" spans="1:6" ht="15.6" hidden="1" x14ac:dyDescent="0.25">
      <c r="A32" s="27" t="s">
        <v>1</v>
      </c>
      <c r="B32" s="37" t="s">
        <v>261</v>
      </c>
      <c r="C32" s="36"/>
      <c r="D32" s="36" t="s">
        <v>144</v>
      </c>
      <c r="E32" s="35" t="s">
        <v>57</v>
      </c>
      <c r="F32" s="164"/>
    </row>
    <row r="33" spans="1:6" ht="15.6" hidden="1" x14ac:dyDescent="0.25">
      <c r="A33" s="27" t="s">
        <v>1</v>
      </c>
      <c r="B33" s="37" t="s">
        <v>262</v>
      </c>
      <c r="C33" s="36"/>
      <c r="D33" s="36" t="s">
        <v>144</v>
      </c>
      <c r="E33" s="35" t="s">
        <v>57</v>
      </c>
      <c r="F33" s="164"/>
    </row>
    <row r="34" spans="1:6" ht="15.6" hidden="1" x14ac:dyDescent="0.25">
      <c r="A34" s="27" t="s">
        <v>1</v>
      </c>
      <c r="B34" s="37" t="s">
        <v>263</v>
      </c>
      <c r="C34" s="36"/>
      <c r="D34" s="36" t="s">
        <v>144</v>
      </c>
      <c r="E34" s="35" t="s">
        <v>57</v>
      </c>
      <c r="F34" s="164"/>
    </row>
    <row r="35" spans="1:6" ht="15.6" hidden="1" x14ac:dyDescent="0.25">
      <c r="A35" s="27" t="s">
        <v>1</v>
      </c>
      <c r="B35" s="37" t="s">
        <v>264</v>
      </c>
      <c r="C35" s="36"/>
      <c r="D35" s="36" t="s">
        <v>144</v>
      </c>
      <c r="E35" s="35" t="s">
        <v>57</v>
      </c>
      <c r="F35" s="164"/>
    </row>
    <row r="36" spans="1:6" ht="15.6" hidden="1" x14ac:dyDescent="0.25">
      <c r="A36" s="27" t="s">
        <v>1</v>
      </c>
      <c r="B36" s="37" t="s">
        <v>265</v>
      </c>
      <c r="C36" s="36"/>
      <c r="D36" s="36" t="s">
        <v>144</v>
      </c>
      <c r="E36" s="35" t="s">
        <v>57</v>
      </c>
      <c r="F36" s="164"/>
    </row>
    <row r="37" spans="1:6" ht="15.6" hidden="1" x14ac:dyDescent="0.25">
      <c r="A37" s="27" t="s">
        <v>1</v>
      </c>
      <c r="B37" s="37" t="s">
        <v>266</v>
      </c>
      <c r="C37" s="36"/>
      <c r="D37" s="36" t="s">
        <v>144</v>
      </c>
      <c r="E37" s="35" t="s">
        <v>57</v>
      </c>
      <c r="F37" s="164"/>
    </row>
    <row r="38" spans="1:6" ht="15.6" hidden="1" x14ac:dyDescent="0.25">
      <c r="A38" s="27" t="s">
        <v>1</v>
      </c>
      <c r="B38" s="37" t="s">
        <v>267</v>
      </c>
      <c r="C38" s="36"/>
      <c r="D38" s="36" t="s">
        <v>144</v>
      </c>
      <c r="E38" s="35" t="s">
        <v>57</v>
      </c>
      <c r="F38" s="164"/>
    </row>
    <row r="39" spans="1:6" ht="15.6" hidden="1" x14ac:dyDescent="0.25">
      <c r="A39" s="27" t="s">
        <v>1</v>
      </c>
      <c r="B39" s="37" t="s">
        <v>268</v>
      </c>
      <c r="C39" s="36"/>
      <c r="D39" s="36" t="s">
        <v>144</v>
      </c>
      <c r="E39" s="35" t="s">
        <v>57</v>
      </c>
      <c r="F39" s="164"/>
    </row>
    <row r="40" spans="1:6" ht="15.6" hidden="1" x14ac:dyDescent="0.25">
      <c r="A40" s="27" t="s">
        <v>1</v>
      </c>
      <c r="B40" s="37" t="s">
        <v>269</v>
      </c>
      <c r="C40" s="36"/>
      <c r="D40" s="36" t="s">
        <v>144</v>
      </c>
      <c r="E40" s="35" t="s">
        <v>57</v>
      </c>
      <c r="F40" s="164"/>
    </row>
    <row r="41" spans="1:6" ht="15.6" hidden="1" x14ac:dyDescent="0.25">
      <c r="A41" s="27" t="s">
        <v>1</v>
      </c>
      <c r="B41" s="37" t="s">
        <v>270</v>
      </c>
      <c r="C41" s="36"/>
      <c r="D41" s="36" t="s">
        <v>144</v>
      </c>
      <c r="E41" s="35" t="s">
        <v>57</v>
      </c>
      <c r="F41" s="164"/>
    </row>
    <row r="42" spans="1:6" ht="15.6" hidden="1" x14ac:dyDescent="0.25">
      <c r="A42" s="27" t="s">
        <v>1</v>
      </c>
      <c r="B42" s="37" t="s">
        <v>271</v>
      </c>
      <c r="C42" s="36"/>
      <c r="D42" s="36" t="s">
        <v>144</v>
      </c>
      <c r="E42" s="35" t="s">
        <v>57</v>
      </c>
      <c r="F42" s="164"/>
    </row>
    <row r="43" spans="1:6" ht="15.6" hidden="1" x14ac:dyDescent="0.25">
      <c r="A43" s="27" t="s">
        <v>1</v>
      </c>
      <c r="B43" s="37" t="s">
        <v>272</v>
      </c>
      <c r="C43" s="36"/>
      <c r="D43" s="36" t="s">
        <v>144</v>
      </c>
      <c r="E43" s="35" t="s">
        <v>57</v>
      </c>
      <c r="F43" s="164"/>
    </row>
    <row r="44" spans="1:6" ht="15.6" hidden="1" x14ac:dyDescent="0.25">
      <c r="A44" s="27" t="s">
        <v>1</v>
      </c>
      <c r="B44" s="37" t="s">
        <v>273</v>
      </c>
      <c r="C44" s="36"/>
      <c r="D44" s="36" t="s">
        <v>144</v>
      </c>
      <c r="E44" s="35" t="s">
        <v>57</v>
      </c>
      <c r="F44" s="164"/>
    </row>
    <row r="45" spans="1:6" ht="15.6" hidden="1" x14ac:dyDescent="0.25">
      <c r="A45" s="27" t="s">
        <v>1</v>
      </c>
      <c r="B45" s="37" t="s">
        <v>274</v>
      </c>
      <c r="C45" s="36"/>
      <c r="D45" s="36" t="s">
        <v>144</v>
      </c>
      <c r="E45" s="35" t="s">
        <v>57</v>
      </c>
      <c r="F45" s="164"/>
    </row>
    <row r="46" spans="1:6" ht="15.6" hidden="1" x14ac:dyDescent="0.25">
      <c r="A46" s="27" t="s">
        <v>1</v>
      </c>
      <c r="B46" s="37" t="s">
        <v>275</v>
      </c>
      <c r="C46" s="36"/>
      <c r="D46" s="36" t="s">
        <v>144</v>
      </c>
      <c r="E46" s="35" t="s">
        <v>57</v>
      </c>
      <c r="F46" s="164"/>
    </row>
    <row r="47" spans="1:6" ht="15.6" hidden="1" x14ac:dyDescent="0.25">
      <c r="A47" s="27" t="s">
        <v>1</v>
      </c>
      <c r="B47" s="37" t="s">
        <v>276</v>
      </c>
      <c r="C47" s="36"/>
      <c r="D47" s="36" t="s">
        <v>144</v>
      </c>
      <c r="E47" s="35" t="s">
        <v>57</v>
      </c>
      <c r="F47" s="164"/>
    </row>
    <row r="48" spans="1:6" s="1" customFormat="1" ht="40.200000000000003" customHeight="1" x14ac:dyDescent="0.25">
      <c r="A48" s="27"/>
      <c r="B48" s="37"/>
      <c r="C48" s="30" t="s">
        <v>145</v>
      </c>
      <c r="D48" s="34"/>
      <c r="E48" s="33"/>
      <c r="F48" s="181">
        <f>SUM(F10:F47)</f>
        <v>0</v>
      </c>
    </row>
    <row r="49" spans="1:18" s="21" customFormat="1" ht="24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s="21" customFormat="1" ht="24" customHeight="1" x14ac:dyDescent="0.25">
      <c r="A50" s="25" t="s">
        <v>48</v>
      </c>
      <c r="B50" s="24"/>
      <c r="C50" s="19"/>
      <c r="D50" s="19"/>
      <c r="E50" s="19"/>
      <c r="F50" s="23" t="s">
        <v>56</v>
      </c>
      <c r="G50" s="22"/>
      <c r="H50" s="2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6" customFormat="1" ht="24" customHeight="1" x14ac:dyDescent="0.25">
      <c r="A51" s="18" t="s">
        <v>47</v>
      </c>
      <c r="B51" s="20"/>
      <c r="C51" s="19"/>
      <c r="D51" s="19"/>
      <c r="E51" s="19"/>
      <c r="F51" s="18" t="s">
        <v>46</v>
      </c>
      <c r="G51" s="18"/>
      <c r="H51" s="2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6" customFormat="1" ht="24" customHeight="1" x14ac:dyDescent="0.25">
      <c r="A52" s="2"/>
      <c r="B52" s="2"/>
      <c r="C52" s="19"/>
      <c r="D52" s="19"/>
      <c r="E52" s="19"/>
      <c r="F52" s="18" t="s">
        <v>45</v>
      </c>
      <c r="G52" s="18"/>
      <c r="H52" s="2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workbookViewId="0">
      <selection activeCell="B1" sqref="B1"/>
    </sheetView>
  </sheetViews>
  <sheetFormatPr defaultColWidth="9.109375" defaultRowHeight="13.2" x14ac:dyDescent="0.25"/>
  <cols>
    <col min="1" max="1" width="16.6640625" style="15" customWidth="1"/>
    <col min="2" max="2" width="7.44140625" style="15" customWidth="1"/>
    <col min="3" max="3" width="59.33203125" style="15" customWidth="1"/>
    <col min="4" max="4" width="15.88671875" style="15" customWidth="1"/>
    <col min="5" max="5" width="65.88671875" style="15" customWidth="1"/>
    <col min="6" max="6" width="19.44140625" style="14" customWidth="1"/>
    <col min="7" max="16384" width="9.109375" style="2"/>
  </cols>
  <sheetData>
    <row r="1" spans="1:7" ht="40.200000000000003" customHeight="1" x14ac:dyDescent="0.25">
      <c r="A1" s="2"/>
      <c r="B1" s="1" t="s">
        <v>2791</v>
      </c>
      <c r="C1" s="1"/>
      <c r="D1" s="1"/>
      <c r="E1" s="1"/>
      <c r="F1" s="1"/>
      <c r="G1" s="1"/>
    </row>
    <row r="2" spans="1:7" ht="63" customHeight="1" x14ac:dyDescent="0.25">
      <c r="A2" s="2"/>
      <c r="B2" s="199" t="s">
        <v>2789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0" t="s">
        <v>181</v>
      </c>
      <c r="C3" s="200"/>
      <c r="D3" s="200"/>
      <c r="E3" s="200"/>
      <c r="F3" s="200"/>
      <c r="G3" s="13"/>
    </row>
    <row r="4" spans="1:7" ht="40.200000000000003" customHeight="1" x14ac:dyDescent="0.3">
      <c r="A4" s="5" t="s">
        <v>8</v>
      </c>
      <c r="B4" s="87"/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/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/>
      <c r="C6" s="53"/>
      <c r="D6" s="53"/>
      <c r="E6" s="53"/>
      <c r="F6" s="53"/>
      <c r="G6" s="54"/>
    </row>
    <row r="7" spans="1:7" s="3" customFormat="1" ht="40.200000000000003" customHeight="1" x14ac:dyDescent="0.25">
      <c r="A7" s="209" t="s">
        <v>183</v>
      </c>
      <c r="B7" s="209"/>
      <c r="C7" s="209"/>
      <c r="D7" s="209"/>
      <c r="E7" s="209"/>
      <c r="F7" s="209"/>
    </row>
    <row r="8" spans="1:7" ht="18.75" customHeight="1" x14ac:dyDescent="0.25">
      <c r="A8" s="207"/>
      <c r="B8" s="207"/>
      <c r="C8" s="210"/>
      <c r="D8" s="211"/>
      <c r="E8" s="211"/>
      <c r="F8" s="212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11" t="s">
        <v>115</v>
      </c>
      <c r="C10" s="184" t="s">
        <v>278</v>
      </c>
      <c r="D10" s="184" t="s">
        <v>144</v>
      </c>
      <c r="E10" s="185" t="s">
        <v>143</v>
      </c>
      <c r="F10" s="164"/>
    </row>
    <row r="11" spans="1:7" ht="15.6" x14ac:dyDescent="0.25">
      <c r="A11" s="27" t="s">
        <v>3</v>
      </c>
      <c r="B11" s="11" t="s">
        <v>116</v>
      </c>
      <c r="C11" s="184" t="s">
        <v>278</v>
      </c>
      <c r="D11" s="184" t="s">
        <v>144</v>
      </c>
      <c r="E11" s="185" t="s">
        <v>143</v>
      </c>
      <c r="F11" s="164"/>
    </row>
    <row r="12" spans="1:7" ht="15.6" x14ac:dyDescent="0.25">
      <c r="A12" s="27" t="s">
        <v>3</v>
      </c>
      <c r="B12" s="11" t="s">
        <v>117</v>
      </c>
      <c r="C12" s="184" t="s">
        <v>278</v>
      </c>
      <c r="D12" s="184" t="s">
        <v>144</v>
      </c>
      <c r="E12" s="185" t="s">
        <v>143</v>
      </c>
      <c r="F12" s="164"/>
    </row>
    <row r="13" spans="1:7" ht="15.6" x14ac:dyDescent="0.25">
      <c r="A13" s="27" t="s">
        <v>3</v>
      </c>
      <c r="B13" s="11" t="s">
        <v>118</v>
      </c>
      <c r="C13" s="184" t="s">
        <v>278</v>
      </c>
      <c r="D13" s="184" t="s">
        <v>144</v>
      </c>
      <c r="E13" s="185" t="s">
        <v>143</v>
      </c>
      <c r="F13" s="164"/>
    </row>
    <row r="14" spans="1:7" ht="15.6" x14ac:dyDescent="0.25">
      <c r="A14" s="27" t="s">
        <v>3</v>
      </c>
      <c r="B14" s="11" t="s">
        <v>119</v>
      </c>
      <c r="C14" s="184" t="s">
        <v>278</v>
      </c>
      <c r="D14" s="184" t="s">
        <v>144</v>
      </c>
      <c r="E14" s="185" t="s">
        <v>143</v>
      </c>
      <c r="F14" s="164"/>
    </row>
    <row r="15" spans="1:7" ht="15.6" x14ac:dyDescent="0.25">
      <c r="A15" s="27" t="s">
        <v>3</v>
      </c>
      <c r="B15" s="11" t="s">
        <v>120</v>
      </c>
      <c r="C15" s="184" t="s">
        <v>278</v>
      </c>
      <c r="D15" s="184" t="s">
        <v>144</v>
      </c>
      <c r="E15" s="185" t="s">
        <v>143</v>
      </c>
      <c r="F15" s="164"/>
    </row>
    <row r="16" spans="1:7" ht="15.6" x14ac:dyDescent="0.25">
      <c r="A16" s="27" t="s">
        <v>3</v>
      </c>
      <c r="B16" s="11" t="s">
        <v>121</v>
      </c>
      <c r="C16" s="184" t="s">
        <v>278</v>
      </c>
      <c r="D16" s="184" t="s">
        <v>144</v>
      </c>
      <c r="E16" s="185" t="s">
        <v>143</v>
      </c>
      <c r="F16" s="164"/>
    </row>
    <row r="17" spans="1:6" ht="15.6" x14ac:dyDescent="0.25">
      <c r="A17" s="27" t="s">
        <v>3</v>
      </c>
      <c r="B17" s="11" t="s">
        <v>122</v>
      </c>
      <c r="C17" s="184" t="s">
        <v>278</v>
      </c>
      <c r="D17" s="184" t="s">
        <v>144</v>
      </c>
      <c r="E17" s="185" t="s">
        <v>143</v>
      </c>
      <c r="F17" s="164"/>
    </row>
    <row r="18" spans="1:6" ht="15.6" x14ac:dyDescent="0.25">
      <c r="A18" s="27" t="s">
        <v>3</v>
      </c>
      <c r="B18" s="11" t="s">
        <v>123</v>
      </c>
      <c r="C18" s="184" t="s">
        <v>278</v>
      </c>
      <c r="D18" s="184" t="s">
        <v>144</v>
      </c>
      <c r="E18" s="185" t="s">
        <v>143</v>
      </c>
      <c r="F18" s="164"/>
    </row>
    <row r="19" spans="1:6" ht="15.6" x14ac:dyDescent="0.25">
      <c r="A19" s="27" t="s">
        <v>3</v>
      </c>
      <c r="B19" s="11" t="s">
        <v>124</v>
      </c>
      <c r="C19" s="184" t="s">
        <v>278</v>
      </c>
      <c r="D19" s="184" t="s">
        <v>144</v>
      </c>
      <c r="E19" s="185" t="s">
        <v>143</v>
      </c>
      <c r="F19" s="164"/>
    </row>
    <row r="20" spans="1:6" ht="15.6" x14ac:dyDescent="0.25">
      <c r="A20" s="27" t="s">
        <v>3</v>
      </c>
      <c r="B20" s="11" t="s">
        <v>279</v>
      </c>
      <c r="C20" s="184" t="s">
        <v>278</v>
      </c>
      <c r="D20" s="184" t="s">
        <v>144</v>
      </c>
      <c r="E20" s="185" t="s">
        <v>143</v>
      </c>
      <c r="F20" s="164"/>
    </row>
    <row r="21" spans="1:6" ht="15.6" x14ac:dyDescent="0.25">
      <c r="A21" s="27" t="s">
        <v>3</v>
      </c>
      <c r="B21" s="11" t="s">
        <v>280</v>
      </c>
      <c r="C21" s="184" t="s">
        <v>278</v>
      </c>
      <c r="D21" s="184" t="s">
        <v>144</v>
      </c>
      <c r="E21" s="185" t="s">
        <v>143</v>
      </c>
      <c r="F21" s="164"/>
    </row>
    <row r="22" spans="1:6" ht="15.6" x14ac:dyDescent="0.25">
      <c r="A22" s="27" t="s">
        <v>3</v>
      </c>
      <c r="B22" s="11" t="s">
        <v>281</v>
      </c>
      <c r="C22" s="184" t="s">
        <v>278</v>
      </c>
      <c r="D22" s="184" t="s">
        <v>144</v>
      </c>
      <c r="E22" s="185" t="s">
        <v>143</v>
      </c>
      <c r="F22" s="164"/>
    </row>
    <row r="23" spans="1:6" ht="15.6" x14ac:dyDescent="0.25">
      <c r="A23" s="27" t="s">
        <v>3</v>
      </c>
      <c r="B23" s="11" t="s">
        <v>282</v>
      </c>
      <c r="C23" s="184" t="s">
        <v>278</v>
      </c>
      <c r="D23" s="184" t="s">
        <v>144</v>
      </c>
      <c r="E23" s="185" t="s">
        <v>143</v>
      </c>
      <c r="F23" s="164"/>
    </row>
    <row r="24" spans="1:6" ht="15.6" x14ac:dyDescent="0.25">
      <c r="A24" s="27" t="s">
        <v>3</v>
      </c>
      <c r="B24" s="11" t="s">
        <v>283</v>
      </c>
      <c r="C24" s="184" t="s">
        <v>278</v>
      </c>
      <c r="D24" s="184" t="s">
        <v>144</v>
      </c>
      <c r="E24" s="185" t="s">
        <v>143</v>
      </c>
      <c r="F24" s="164"/>
    </row>
    <row r="25" spans="1:6" ht="15.6" x14ac:dyDescent="0.25">
      <c r="A25" s="27" t="s">
        <v>3</v>
      </c>
      <c r="B25" s="11" t="s">
        <v>284</v>
      </c>
      <c r="C25" s="184" t="s">
        <v>278</v>
      </c>
      <c r="D25" s="184" t="s">
        <v>144</v>
      </c>
      <c r="E25" s="185" t="s">
        <v>143</v>
      </c>
      <c r="F25" s="164"/>
    </row>
    <row r="26" spans="1:6" ht="15.6" hidden="1" x14ac:dyDescent="0.25">
      <c r="A26" s="27" t="s">
        <v>3</v>
      </c>
      <c r="B26" s="11" t="s">
        <v>285</v>
      </c>
      <c r="C26" s="36" t="s">
        <v>278</v>
      </c>
      <c r="D26" s="36" t="s">
        <v>144</v>
      </c>
      <c r="E26" s="35" t="s">
        <v>143</v>
      </c>
      <c r="F26" s="164"/>
    </row>
    <row r="27" spans="1:6" ht="15.6" hidden="1" x14ac:dyDescent="0.25">
      <c r="A27" s="27" t="s">
        <v>3</v>
      </c>
      <c r="B27" s="11" t="s">
        <v>286</v>
      </c>
      <c r="C27" s="36" t="s">
        <v>278</v>
      </c>
      <c r="D27" s="36" t="s">
        <v>144</v>
      </c>
      <c r="E27" s="35" t="s">
        <v>143</v>
      </c>
      <c r="F27" s="164"/>
    </row>
    <row r="28" spans="1:6" ht="15.6" hidden="1" x14ac:dyDescent="0.25">
      <c r="A28" s="27" t="s">
        <v>3</v>
      </c>
      <c r="B28" s="11" t="s">
        <v>287</v>
      </c>
      <c r="C28" s="36" t="s">
        <v>278</v>
      </c>
      <c r="D28" s="36" t="s">
        <v>144</v>
      </c>
      <c r="E28" s="35" t="s">
        <v>143</v>
      </c>
      <c r="F28" s="164"/>
    </row>
    <row r="29" spans="1:6" ht="15.6" hidden="1" x14ac:dyDescent="0.25">
      <c r="A29" s="27" t="s">
        <v>3</v>
      </c>
      <c r="B29" s="11" t="s">
        <v>288</v>
      </c>
      <c r="C29" s="36" t="s">
        <v>278</v>
      </c>
      <c r="D29" s="36" t="s">
        <v>144</v>
      </c>
      <c r="E29" s="35" t="s">
        <v>143</v>
      </c>
      <c r="F29" s="164"/>
    </row>
    <row r="30" spans="1:6" ht="15.6" hidden="1" x14ac:dyDescent="0.25">
      <c r="A30" s="27" t="s">
        <v>3</v>
      </c>
      <c r="B30" s="11" t="s">
        <v>289</v>
      </c>
      <c r="C30" s="36" t="s">
        <v>278</v>
      </c>
      <c r="D30" s="36" t="s">
        <v>144</v>
      </c>
      <c r="E30" s="35" t="s">
        <v>143</v>
      </c>
      <c r="F30" s="164"/>
    </row>
    <row r="31" spans="1:6" ht="15.6" hidden="1" x14ac:dyDescent="0.25">
      <c r="A31" s="27" t="s">
        <v>3</v>
      </c>
      <c r="B31" s="11" t="s">
        <v>290</v>
      </c>
      <c r="C31" s="36" t="s">
        <v>278</v>
      </c>
      <c r="D31" s="36" t="s">
        <v>144</v>
      </c>
      <c r="E31" s="35" t="s">
        <v>143</v>
      </c>
      <c r="F31" s="164"/>
    </row>
    <row r="32" spans="1:6" ht="15.6" hidden="1" x14ac:dyDescent="0.25">
      <c r="A32" s="27" t="s">
        <v>3</v>
      </c>
      <c r="B32" s="11" t="s">
        <v>291</v>
      </c>
      <c r="C32" s="36" t="s">
        <v>278</v>
      </c>
      <c r="D32" s="36" t="s">
        <v>144</v>
      </c>
      <c r="E32" s="35" t="s">
        <v>143</v>
      </c>
      <c r="F32" s="164"/>
    </row>
    <row r="33" spans="1:6" ht="15.6" hidden="1" x14ac:dyDescent="0.25">
      <c r="A33" s="27" t="s">
        <v>3</v>
      </c>
      <c r="B33" s="11" t="s">
        <v>292</v>
      </c>
      <c r="C33" s="36" t="s">
        <v>278</v>
      </c>
      <c r="D33" s="36" t="s">
        <v>144</v>
      </c>
      <c r="E33" s="35" t="s">
        <v>143</v>
      </c>
      <c r="F33" s="164"/>
    </row>
    <row r="34" spans="1:6" ht="15.6" hidden="1" x14ac:dyDescent="0.25">
      <c r="A34" s="27" t="s">
        <v>3</v>
      </c>
      <c r="B34" s="11" t="s">
        <v>293</v>
      </c>
      <c r="C34" s="36" t="s">
        <v>278</v>
      </c>
      <c r="D34" s="36" t="s">
        <v>144</v>
      </c>
      <c r="E34" s="35" t="s">
        <v>143</v>
      </c>
      <c r="F34" s="164"/>
    </row>
    <row r="35" spans="1:6" ht="15.6" hidden="1" x14ac:dyDescent="0.25">
      <c r="A35" s="27" t="s">
        <v>3</v>
      </c>
      <c r="B35" s="11" t="s">
        <v>294</v>
      </c>
      <c r="C35" s="36" t="s">
        <v>278</v>
      </c>
      <c r="D35" s="36" t="s">
        <v>144</v>
      </c>
      <c r="E35" s="35" t="s">
        <v>143</v>
      </c>
      <c r="F35" s="164"/>
    </row>
    <row r="36" spans="1:6" ht="15.6" hidden="1" x14ac:dyDescent="0.25">
      <c r="A36" s="27" t="s">
        <v>3</v>
      </c>
      <c r="B36" s="11" t="s">
        <v>295</v>
      </c>
      <c r="C36" s="36" t="s">
        <v>278</v>
      </c>
      <c r="D36" s="36" t="s">
        <v>144</v>
      </c>
      <c r="E36" s="35" t="s">
        <v>143</v>
      </c>
      <c r="F36" s="164"/>
    </row>
    <row r="37" spans="1:6" ht="15.6" hidden="1" x14ac:dyDescent="0.25">
      <c r="A37" s="27" t="s">
        <v>3</v>
      </c>
      <c r="B37" s="11" t="s">
        <v>296</v>
      </c>
      <c r="C37" s="36" t="s">
        <v>278</v>
      </c>
      <c r="D37" s="36" t="s">
        <v>144</v>
      </c>
      <c r="E37" s="35" t="s">
        <v>143</v>
      </c>
      <c r="F37" s="164"/>
    </row>
    <row r="38" spans="1:6" ht="15.6" hidden="1" x14ac:dyDescent="0.25">
      <c r="A38" s="27" t="s">
        <v>3</v>
      </c>
      <c r="B38" s="11" t="s">
        <v>297</v>
      </c>
      <c r="C38" s="36" t="s">
        <v>278</v>
      </c>
      <c r="D38" s="36" t="s">
        <v>144</v>
      </c>
      <c r="E38" s="35" t="s">
        <v>143</v>
      </c>
      <c r="F38" s="164"/>
    </row>
    <row r="39" spans="1:6" ht="15.6" hidden="1" x14ac:dyDescent="0.25">
      <c r="A39" s="27" t="s">
        <v>3</v>
      </c>
      <c r="B39" s="11" t="s">
        <v>298</v>
      </c>
      <c r="C39" s="36" t="s">
        <v>278</v>
      </c>
      <c r="D39" s="36" t="s">
        <v>144</v>
      </c>
      <c r="E39" s="35" t="s">
        <v>143</v>
      </c>
      <c r="F39" s="164"/>
    </row>
    <row r="40" spans="1:6" ht="15.6" hidden="1" x14ac:dyDescent="0.25">
      <c r="A40" s="27" t="s">
        <v>3</v>
      </c>
      <c r="B40" s="11" t="s">
        <v>299</v>
      </c>
      <c r="C40" s="36" t="s">
        <v>278</v>
      </c>
      <c r="D40" s="36" t="s">
        <v>144</v>
      </c>
      <c r="E40" s="35" t="s">
        <v>143</v>
      </c>
      <c r="F40" s="164"/>
    </row>
    <row r="41" spans="1:6" ht="15.6" hidden="1" x14ac:dyDescent="0.25">
      <c r="A41" s="27" t="s">
        <v>3</v>
      </c>
      <c r="B41" s="11" t="s">
        <v>300</v>
      </c>
      <c r="C41" s="36" t="s">
        <v>278</v>
      </c>
      <c r="D41" s="36" t="s">
        <v>144</v>
      </c>
      <c r="E41" s="35" t="s">
        <v>143</v>
      </c>
      <c r="F41" s="164"/>
    </row>
    <row r="42" spans="1:6" ht="15.6" hidden="1" x14ac:dyDescent="0.25">
      <c r="A42" s="27" t="s">
        <v>3</v>
      </c>
      <c r="B42" s="11" t="s">
        <v>301</v>
      </c>
      <c r="C42" s="36" t="s">
        <v>278</v>
      </c>
      <c r="D42" s="36" t="s">
        <v>144</v>
      </c>
      <c r="E42" s="35" t="s">
        <v>143</v>
      </c>
      <c r="F42" s="164"/>
    </row>
    <row r="43" spans="1:6" ht="15.6" hidden="1" x14ac:dyDescent="0.25">
      <c r="A43" s="27" t="s">
        <v>3</v>
      </c>
      <c r="B43" s="11" t="s">
        <v>302</v>
      </c>
      <c r="C43" s="36" t="s">
        <v>278</v>
      </c>
      <c r="D43" s="36" t="s">
        <v>144</v>
      </c>
      <c r="E43" s="35" t="s">
        <v>143</v>
      </c>
      <c r="F43" s="164"/>
    </row>
    <row r="44" spans="1:6" ht="15.6" hidden="1" x14ac:dyDescent="0.25">
      <c r="A44" s="27" t="s">
        <v>3</v>
      </c>
      <c r="B44" s="11" t="s">
        <v>303</v>
      </c>
      <c r="C44" s="36" t="s">
        <v>278</v>
      </c>
      <c r="D44" s="36" t="s">
        <v>144</v>
      </c>
      <c r="E44" s="35" t="s">
        <v>143</v>
      </c>
      <c r="F44" s="164"/>
    </row>
    <row r="45" spans="1:6" ht="15.6" hidden="1" x14ac:dyDescent="0.25">
      <c r="A45" s="27" t="s">
        <v>3</v>
      </c>
      <c r="B45" s="11" t="s">
        <v>304</v>
      </c>
      <c r="C45" s="36" t="s">
        <v>278</v>
      </c>
      <c r="D45" s="36" t="s">
        <v>144</v>
      </c>
      <c r="E45" s="35" t="s">
        <v>143</v>
      </c>
      <c r="F45" s="164"/>
    </row>
    <row r="46" spans="1:6" ht="15.6" hidden="1" x14ac:dyDescent="0.25">
      <c r="A46" s="27" t="s">
        <v>3</v>
      </c>
      <c r="B46" s="11" t="s">
        <v>305</v>
      </c>
      <c r="C46" s="36" t="s">
        <v>278</v>
      </c>
      <c r="D46" s="36" t="s">
        <v>144</v>
      </c>
      <c r="E46" s="35" t="s">
        <v>143</v>
      </c>
      <c r="F46" s="164"/>
    </row>
    <row r="47" spans="1:6" ht="40.200000000000003" customHeight="1" x14ac:dyDescent="0.25">
      <c r="A47" s="27"/>
      <c r="B47" s="11"/>
      <c r="C47" s="30" t="s">
        <v>69</v>
      </c>
      <c r="D47" s="34"/>
      <c r="E47" s="33"/>
      <c r="F47" s="181">
        <f>SUM(F10:F46)</f>
        <v>0</v>
      </c>
    </row>
    <row r="48" spans="1:6" ht="21" customHeight="1" x14ac:dyDescent="0.25">
      <c r="C48" s="14"/>
      <c r="D48" s="14"/>
      <c r="E48" s="14"/>
    </row>
    <row r="49" spans="1:5" ht="21" customHeight="1" x14ac:dyDescent="0.25">
      <c r="A49" s="15" t="s">
        <v>198</v>
      </c>
      <c r="C49" s="14"/>
      <c r="D49" s="14"/>
      <c r="E49" s="14"/>
    </row>
    <row r="50" spans="1:5" ht="21" customHeight="1" x14ac:dyDescent="0.25">
      <c r="C50" s="14"/>
      <c r="D50" s="14"/>
      <c r="E50" s="14"/>
    </row>
    <row r="51" spans="1:5" ht="21" customHeight="1" x14ac:dyDescent="0.25">
      <c r="C51" s="14"/>
      <c r="D51" s="14"/>
      <c r="E51" s="14"/>
    </row>
    <row r="52" spans="1:5" ht="21" customHeight="1" x14ac:dyDescent="0.25">
      <c r="C52" s="14"/>
      <c r="D52" s="14"/>
      <c r="E52" s="14"/>
    </row>
    <row r="53" spans="1:5" ht="21" customHeight="1" x14ac:dyDescent="0.25">
      <c r="C53" s="14"/>
      <c r="D53" s="14"/>
      <c r="E53" s="14"/>
    </row>
    <row r="54" spans="1:5" ht="21" customHeight="1" x14ac:dyDescent="0.25">
      <c r="C54" s="14"/>
      <c r="D54" s="14"/>
      <c r="E54" s="14"/>
    </row>
    <row r="55" spans="1:5" ht="21" customHeight="1" x14ac:dyDescent="0.25">
      <c r="C55" s="14"/>
      <c r="D55" s="14"/>
      <c r="E55" s="14"/>
    </row>
    <row r="56" spans="1:5" ht="21" customHeight="1" x14ac:dyDescent="0.25">
      <c r="C56" s="14"/>
      <c r="D56" s="14"/>
      <c r="E56" s="14"/>
    </row>
    <row r="57" spans="1:5" ht="21" customHeight="1" x14ac:dyDescent="0.25">
      <c r="C57" s="14"/>
      <c r="D57" s="14"/>
      <c r="E57" s="14"/>
    </row>
    <row r="58" spans="1:5" ht="21" customHeight="1" x14ac:dyDescent="0.25">
      <c r="C58" s="14"/>
      <c r="D58" s="14"/>
      <c r="E58" s="14"/>
    </row>
    <row r="59" spans="1:5" ht="21" customHeight="1" x14ac:dyDescent="0.25">
      <c r="C59" s="14"/>
      <c r="D59" s="14"/>
      <c r="E59" s="14"/>
    </row>
    <row r="60" spans="1:5" ht="21" customHeight="1" x14ac:dyDescent="0.25">
      <c r="C60" s="14"/>
      <c r="D60" s="14"/>
      <c r="E60" s="14"/>
    </row>
    <row r="61" spans="1:5" ht="21" customHeight="1" x14ac:dyDescent="0.25">
      <c r="C61" s="14"/>
      <c r="D61" s="14"/>
      <c r="E61" s="14"/>
    </row>
    <row r="62" spans="1:5" ht="21" customHeight="1" x14ac:dyDescent="0.25">
      <c r="C62" s="14"/>
      <c r="D62" s="14"/>
      <c r="E62" s="14"/>
    </row>
    <row r="63" spans="1:5" ht="21" customHeight="1" x14ac:dyDescent="0.25">
      <c r="C63" s="14"/>
      <c r="D63" s="14"/>
      <c r="E63" s="14"/>
    </row>
    <row r="64" spans="1:5" ht="21" customHeight="1" x14ac:dyDescent="0.25">
      <c r="C64" s="14"/>
      <c r="D64" s="14"/>
      <c r="E64" s="14"/>
    </row>
    <row r="65" spans="3:5" ht="21" customHeight="1" x14ac:dyDescent="0.25">
      <c r="C65" s="14"/>
      <c r="D65" s="14"/>
      <c r="E65" s="14"/>
    </row>
    <row r="66" spans="3:5" ht="21" customHeight="1" x14ac:dyDescent="0.25">
      <c r="C66" s="14"/>
      <c r="D66" s="14"/>
      <c r="E66" s="14"/>
    </row>
    <row r="67" spans="3:5" ht="21" customHeight="1" x14ac:dyDescent="0.25">
      <c r="C67" s="14"/>
      <c r="D67" s="14"/>
      <c r="E67" s="14"/>
    </row>
    <row r="68" spans="3:5" ht="21" customHeight="1" x14ac:dyDescent="0.25">
      <c r="C68" s="14"/>
      <c r="D68" s="14"/>
      <c r="E68" s="14"/>
    </row>
    <row r="69" spans="3:5" ht="21" customHeight="1" x14ac:dyDescent="0.25">
      <c r="C69" s="14"/>
      <c r="D69" s="14"/>
      <c r="E69" s="14"/>
    </row>
    <row r="70" spans="3:5" ht="21" customHeight="1" x14ac:dyDescent="0.25">
      <c r="C70" s="14"/>
      <c r="D70" s="14"/>
      <c r="E70" s="14"/>
    </row>
    <row r="71" spans="3:5" ht="21" customHeight="1" x14ac:dyDescent="0.25">
      <c r="C71" s="14"/>
      <c r="D71" s="14"/>
      <c r="E71" s="14"/>
    </row>
    <row r="72" spans="3:5" ht="21" customHeight="1" x14ac:dyDescent="0.25">
      <c r="C72" s="14"/>
      <c r="D72" s="14"/>
      <c r="E72" s="14"/>
    </row>
    <row r="73" spans="3:5" ht="21" customHeight="1" x14ac:dyDescent="0.25">
      <c r="C73" s="14"/>
      <c r="D73" s="14"/>
      <c r="E73" s="14"/>
    </row>
    <row r="74" spans="3:5" ht="21" customHeight="1" x14ac:dyDescent="0.25">
      <c r="C74" s="14"/>
      <c r="D74" s="14"/>
      <c r="E74" s="14"/>
    </row>
    <row r="75" spans="3:5" ht="21" customHeight="1" x14ac:dyDescent="0.25">
      <c r="C75" s="14"/>
      <c r="D75" s="14"/>
      <c r="E75" s="14"/>
    </row>
    <row r="76" spans="3:5" ht="21" customHeight="1" x14ac:dyDescent="0.25">
      <c r="C76" s="14"/>
      <c r="D76" s="14"/>
      <c r="E76" s="14"/>
    </row>
    <row r="77" spans="3:5" ht="21" customHeight="1" x14ac:dyDescent="0.25">
      <c r="C77" s="14"/>
      <c r="D77" s="14"/>
      <c r="E77" s="14"/>
    </row>
    <row r="78" spans="3:5" ht="21" customHeight="1" x14ac:dyDescent="0.25">
      <c r="C78" s="14"/>
      <c r="D78" s="14"/>
      <c r="E78" s="14"/>
    </row>
    <row r="79" spans="3:5" ht="21" customHeight="1" x14ac:dyDescent="0.25">
      <c r="C79" s="14"/>
      <c r="D79" s="14"/>
      <c r="E79" s="14"/>
    </row>
    <row r="80" spans="3:5" ht="21" customHeight="1" x14ac:dyDescent="0.25">
      <c r="C80" s="14"/>
      <c r="D80" s="14"/>
      <c r="E80" s="14"/>
    </row>
    <row r="81" spans="3:5" ht="21" customHeight="1" x14ac:dyDescent="0.25">
      <c r="C81" s="14"/>
      <c r="D81" s="14"/>
      <c r="E81" s="14"/>
    </row>
    <row r="82" spans="3:5" ht="21" customHeight="1" x14ac:dyDescent="0.25">
      <c r="C82" s="14"/>
      <c r="D82" s="14"/>
      <c r="E82" s="14"/>
    </row>
    <row r="83" spans="3:5" ht="21" customHeight="1" x14ac:dyDescent="0.25">
      <c r="C83" s="14"/>
      <c r="D83" s="14"/>
      <c r="E83" s="14"/>
    </row>
    <row r="84" spans="3:5" ht="21" customHeight="1" x14ac:dyDescent="0.25">
      <c r="C84" s="14"/>
      <c r="D84" s="14"/>
      <c r="E84" s="14"/>
    </row>
    <row r="85" spans="3:5" ht="21" customHeight="1" x14ac:dyDescent="0.25">
      <c r="C85" s="14"/>
      <c r="D85" s="14"/>
      <c r="E85" s="14"/>
    </row>
    <row r="86" spans="3:5" ht="21" customHeight="1" x14ac:dyDescent="0.25">
      <c r="C86" s="14"/>
      <c r="D86" s="14"/>
      <c r="E86" s="14"/>
    </row>
    <row r="87" spans="3:5" ht="21" customHeight="1" x14ac:dyDescent="0.25">
      <c r="C87" s="14"/>
      <c r="D87" s="14"/>
      <c r="E87" s="14"/>
    </row>
    <row r="88" spans="3:5" ht="21" customHeight="1" x14ac:dyDescent="0.25">
      <c r="C88" s="14"/>
      <c r="D88" s="14"/>
      <c r="E88" s="14"/>
    </row>
    <row r="89" spans="3:5" ht="21" customHeight="1" x14ac:dyDescent="0.25">
      <c r="C89" s="14"/>
      <c r="D89" s="14"/>
      <c r="E89" s="14"/>
    </row>
    <row r="90" spans="3:5" ht="21" customHeight="1" x14ac:dyDescent="0.25">
      <c r="C90" s="14"/>
      <c r="D90" s="14"/>
      <c r="E90" s="14"/>
    </row>
    <row r="91" spans="3:5" ht="21" customHeight="1" x14ac:dyDescent="0.25">
      <c r="C91" s="14"/>
      <c r="D91" s="14"/>
      <c r="E91" s="14"/>
    </row>
    <row r="92" spans="3:5" ht="21" customHeight="1" x14ac:dyDescent="0.25">
      <c r="C92" s="14"/>
      <c r="D92" s="14"/>
      <c r="E92" s="14"/>
    </row>
    <row r="93" spans="3:5" ht="21" customHeight="1" x14ac:dyDescent="0.25">
      <c r="C93" s="14"/>
      <c r="D93" s="14"/>
      <c r="E93" s="14"/>
    </row>
    <row r="94" spans="3:5" ht="21" customHeight="1" x14ac:dyDescent="0.25">
      <c r="C94" s="14"/>
      <c r="D94" s="14"/>
      <c r="E94" s="14"/>
    </row>
    <row r="95" spans="3:5" ht="21" customHeight="1" x14ac:dyDescent="0.25">
      <c r="C95" s="14"/>
      <c r="D95" s="14"/>
      <c r="E95" s="14"/>
    </row>
    <row r="96" spans="3:5" ht="21" customHeight="1" x14ac:dyDescent="0.25">
      <c r="C96" s="14"/>
      <c r="D96" s="14"/>
      <c r="E96" s="14"/>
    </row>
    <row r="97" spans="1:18" ht="21" customHeight="1" x14ac:dyDescent="0.25">
      <c r="C97" s="14"/>
      <c r="D97" s="14"/>
      <c r="E97" s="14"/>
    </row>
    <row r="98" spans="1:18" ht="21" customHeight="1" x14ac:dyDescent="0.25">
      <c r="C98" s="14"/>
      <c r="D98" s="14"/>
      <c r="E98" s="14"/>
    </row>
    <row r="99" spans="1:18" ht="4.5" customHeight="1" x14ac:dyDescent="0.25">
      <c r="C99" s="14"/>
      <c r="D99" s="14"/>
      <c r="E99" s="14"/>
    </row>
    <row r="100" spans="1:18" ht="4.5" customHeight="1" x14ac:dyDescent="0.25">
      <c r="C100" s="14"/>
      <c r="D100" s="14"/>
      <c r="E100" s="14"/>
    </row>
    <row r="101" spans="1:18" ht="30.6" x14ac:dyDescent="0.25">
      <c r="A101" s="31" t="s">
        <v>13</v>
      </c>
      <c r="B101" s="31" t="s">
        <v>14</v>
      </c>
      <c r="C101" s="31" t="s">
        <v>68</v>
      </c>
      <c r="D101" s="31" t="s">
        <v>67</v>
      </c>
      <c r="E101" s="31" t="s">
        <v>66</v>
      </c>
      <c r="F101" s="31" t="s">
        <v>55</v>
      </c>
    </row>
    <row r="102" spans="1:18" ht="26.4" x14ac:dyDescent="0.25">
      <c r="A102" s="27" t="s">
        <v>3</v>
      </c>
      <c r="B102" s="11" t="s">
        <v>4</v>
      </c>
      <c r="C102" s="12" t="s">
        <v>18</v>
      </c>
      <c r="D102" s="36" t="s">
        <v>65</v>
      </c>
      <c r="E102" s="35" t="s">
        <v>64</v>
      </c>
      <c r="F102" s="29"/>
    </row>
    <row r="103" spans="1:18" ht="15.6" x14ac:dyDescent="0.25">
      <c r="A103" s="27" t="s">
        <v>3</v>
      </c>
      <c r="B103" s="11" t="s">
        <v>6</v>
      </c>
      <c r="C103" s="12" t="s">
        <v>19</v>
      </c>
      <c r="D103" s="36" t="s">
        <v>63</v>
      </c>
      <c r="E103" s="35" t="s">
        <v>62</v>
      </c>
      <c r="F103" s="29"/>
    </row>
    <row r="104" spans="1:18" ht="26.4" x14ac:dyDescent="0.25">
      <c r="A104" s="27" t="s">
        <v>3</v>
      </c>
      <c r="B104" s="37" t="s">
        <v>53</v>
      </c>
      <c r="C104" s="36" t="s">
        <v>52</v>
      </c>
      <c r="D104" s="36" t="s">
        <v>61</v>
      </c>
      <c r="E104" s="35" t="s">
        <v>60</v>
      </c>
      <c r="F104" s="29"/>
    </row>
    <row r="105" spans="1:18" ht="26.4" x14ac:dyDescent="0.25">
      <c r="A105" s="27" t="s">
        <v>3</v>
      </c>
      <c r="B105" s="37" t="s">
        <v>51</v>
      </c>
      <c r="C105" s="36" t="s">
        <v>50</v>
      </c>
      <c r="D105" s="36" t="s">
        <v>59</v>
      </c>
      <c r="E105" s="35" t="s">
        <v>58</v>
      </c>
      <c r="F105" s="29"/>
    </row>
    <row r="106" spans="1:18" ht="26.4" x14ac:dyDescent="0.25">
      <c r="A106" s="27" t="s">
        <v>3</v>
      </c>
      <c r="B106" s="37" t="s">
        <v>51</v>
      </c>
      <c r="C106" s="36" t="s">
        <v>50</v>
      </c>
      <c r="D106" s="36"/>
      <c r="E106" s="35" t="s">
        <v>57</v>
      </c>
      <c r="F106" s="29"/>
    </row>
    <row r="107" spans="1:18" s="1" customFormat="1" ht="15.6" x14ac:dyDescent="0.25">
      <c r="A107" s="28" t="s">
        <v>3</v>
      </c>
      <c r="B107" s="27"/>
      <c r="C107" s="30" t="s">
        <v>49</v>
      </c>
      <c r="D107" s="34"/>
      <c r="E107" s="33"/>
      <c r="F107" s="32">
        <f>SUM(F102:F106)</f>
        <v>0</v>
      </c>
    </row>
    <row r="108" spans="1:18" s="21" customFormat="1" ht="17.39999999999999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21" customFormat="1" ht="17.399999999999999" x14ac:dyDescent="0.25">
      <c r="A109" s="25" t="s">
        <v>48</v>
      </c>
      <c r="B109" s="24"/>
      <c r="C109" s="19"/>
      <c r="D109" s="19"/>
      <c r="E109" s="19"/>
      <c r="F109" s="23" t="s">
        <v>56</v>
      </c>
      <c r="G109" s="22"/>
      <c r="H109" s="2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6" customFormat="1" x14ac:dyDescent="0.25">
      <c r="A110" s="18" t="s">
        <v>47</v>
      </c>
      <c r="B110" s="20"/>
      <c r="C110" s="19"/>
      <c r="D110" s="19"/>
      <c r="E110" s="19"/>
      <c r="F110" s="18" t="s">
        <v>46</v>
      </c>
      <c r="G110" s="18"/>
      <c r="H110" s="2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6" customFormat="1" x14ac:dyDescent="0.25">
      <c r="A111" s="2"/>
      <c r="B111" s="2"/>
      <c r="C111" s="19"/>
      <c r="D111" s="19"/>
      <c r="E111" s="19"/>
      <c r="F111" s="18" t="s">
        <v>45</v>
      </c>
      <c r="G111" s="18"/>
      <c r="H111" s="2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B1" sqref="B1"/>
    </sheetView>
  </sheetViews>
  <sheetFormatPr defaultColWidth="9.109375" defaultRowHeight="13.2" x14ac:dyDescent="0.25"/>
  <cols>
    <col min="1" max="1" width="20.6640625" style="15" customWidth="1"/>
    <col min="2" max="2" width="7.44140625" style="15" customWidth="1"/>
    <col min="3" max="3" width="29.109375" style="15" customWidth="1"/>
    <col min="4" max="4" width="15.88671875" style="15" customWidth="1"/>
    <col min="5" max="5" width="81" style="15" customWidth="1"/>
    <col min="6" max="6" width="32.5546875" style="14" bestFit="1" customWidth="1"/>
    <col min="7" max="16384" width="9.109375" style="2"/>
  </cols>
  <sheetData>
    <row r="1" spans="1:7" ht="40.200000000000003" customHeight="1" x14ac:dyDescent="0.25">
      <c r="A1" s="2"/>
      <c r="B1" s="1" t="s">
        <v>2791</v>
      </c>
      <c r="C1" s="1"/>
      <c r="D1" s="1"/>
      <c r="E1" s="1"/>
      <c r="F1" s="1"/>
      <c r="G1" s="1"/>
    </row>
    <row r="2" spans="1:7" ht="59.25" customHeight="1" x14ac:dyDescent="0.25">
      <c r="A2" s="2"/>
      <c r="B2" s="199" t="s">
        <v>2789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4" t="s">
        <v>181</v>
      </c>
      <c r="C3" s="204"/>
      <c r="D3" s="204"/>
      <c r="E3" s="204"/>
      <c r="F3" s="13"/>
      <c r="G3" s="13"/>
    </row>
    <row r="4" spans="1:7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3" t="s">
        <v>306</v>
      </c>
      <c r="B7" s="214"/>
      <c r="C7" s="214"/>
      <c r="D7" s="214"/>
      <c r="E7" s="214"/>
      <c r="F7" s="214"/>
    </row>
    <row r="8" spans="1:7" ht="18.600000000000001" customHeight="1" x14ac:dyDescent="0.25">
      <c r="C8" s="14"/>
      <c r="D8" s="14"/>
      <c r="E8" s="14"/>
    </row>
    <row r="9" spans="1:7" ht="30.6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37" t="s">
        <v>125</v>
      </c>
      <c r="C10" s="184"/>
      <c r="D10" s="184" t="s">
        <v>144</v>
      </c>
      <c r="E10" s="185"/>
      <c r="F10" s="164"/>
    </row>
    <row r="11" spans="1:7" ht="15.6" x14ac:dyDescent="0.25">
      <c r="A11" s="27" t="s">
        <v>3</v>
      </c>
      <c r="B11" s="37" t="s">
        <v>126</v>
      </c>
      <c r="C11" s="184"/>
      <c r="D11" s="184" t="s">
        <v>144</v>
      </c>
      <c r="E11" s="185"/>
      <c r="F11" s="164"/>
    </row>
    <row r="12" spans="1:7" ht="15.6" x14ac:dyDescent="0.25">
      <c r="A12" s="27" t="s">
        <v>3</v>
      </c>
      <c r="B12" s="37" t="s">
        <v>127</v>
      </c>
      <c r="C12" s="184"/>
      <c r="D12" s="184" t="s">
        <v>144</v>
      </c>
      <c r="E12" s="185"/>
      <c r="F12" s="164"/>
    </row>
    <row r="13" spans="1:7" ht="15.6" x14ac:dyDescent="0.25">
      <c r="A13" s="27" t="s">
        <v>3</v>
      </c>
      <c r="B13" s="37" t="s">
        <v>128</v>
      </c>
      <c r="C13" s="184"/>
      <c r="D13" s="184" t="s">
        <v>144</v>
      </c>
      <c r="E13" s="185"/>
      <c r="F13" s="164"/>
    </row>
    <row r="14" spans="1:7" ht="15.6" x14ac:dyDescent="0.25">
      <c r="A14" s="27" t="s">
        <v>3</v>
      </c>
      <c r="B14" s="37" t="s">
        <v>129</v>
      </c>
      <c r="C14" s="184"/>
      <c r="D14" s="184" t="s">
        <v>144</v>
      </c>
      <c r="E14" s="185"/>
      <c r="F14" s="164"/>
    </row>
    <row r="15" spans="1:7" ht="15.6" x14ac:dyDescent="0.25">
      <c r="A15" s="27" t="s">
        <v>3</v>
      </c>
      <c r="B15" s="37" t="s">
        <v>130</v>
      </c>
      <c r="C15" s="184"/>
      <c r="D15" s="184" t="s">
        <v>144</v>
      </c>
      <c r="E15" s="185"/>
      <c r="F15" s="164"/>
    </row>
    <row r="16" spans="1:7" ht="15.6" x14ac:dyDescent="0.25">
      <c r="A16" s="27" t="s">
        <v>3</v>
      </c>
      <c r="B16" s="37" t="s">
        <v>131</v>
      </c>
      <c r="C16" s="184"/>
      <c r="D16" s="184" t="s">
        <v>144</v>
      </c>
      <c r="E16" s="185"/>
      <c r="F16" s="164"/>
    </row>
    <row r="17" spans="1:6" ht="15.6" x14ac:dyDescent="0.25">
      <c r="A17" s="27" t="s">
        <v>3</v>
      </c>
      <c r="B17" s="37" t="s">
        <v>132</v>
      </c>
      <c r="C17" s="184"/>
      <c r="D17" s="184" t="s">
        <v>144</v>
      </c>
      <c r="E17" s="185"/>
      <c r="F17" s="164"/>
    </row>
    <row r="18" spans="1:6" ht="15.6" x14ac:dyDescent="0.25">
      <c r="A18" s="27" t="s">
        <v>3</v>
      </c>
      <c r="B18" s="37" t="s">
        <v>133</v>
      </c>
      <c r="C18" s="184"/>
      <c r="D18" s="184" t="s">
        <v>144</v>
      </c>
      <c r="E18" s="185"/>
      <c r="F18" s="164"/>
    </row>
    <row r="19" spans="1:6" ht="15.6" x14ac:dyDescent="0.25">
      <c r="A19" s="27" t="s">
        <v>3</v>
      </c>
      <c r="B19" s="37" t="s">
        <v>134</v>
      </c>
      <c r="C19" s="184"/>
      <c r="D19" s="184" t="s">
        <v>144</v>
      </c>
      <c r="E19" s="185"/>
      <c r="F19" s="164"/>
    </row>
    <row r="20" spans="1:6" ht="15.6" x14ac:dyDescent="0.25">
      <c r="A20" s="27" t="s">
        <v>3</v>
      </c>
      <c r="B20" s="37" t="s">
        <v>332</v>
      </c>
      <c r="C20" s="184"/>
      <c r="D20" s="184" t="s">
        <v>144</v>
      </c>
      <c r="E20" s="185"/>
      <c r="F20" s="164"/>
    </row>
    <row r="21" spans="1:6" ht="15.6" x14ac:dyDescent="0.25">
      <c r="A21" s="27" t="s">
        <v>3</v>
      </c>
      <c r="B21" s="37" t="s">
        <v>333</v>
      </c>
      <c r="C21" s="184"/>
      <c r="D21" s="184" t="s">
        <v>144</v>
      </c>
      <c r="E21" s="185"/>
      <c r="F21" s="164"/>
    </row>
    <row r="22" spans="1:6" ht="15.6" x14ac:dyDescent="0.25">
      <c r="A22" s="27" t="s">
        <v>3</v>
      </c>
      <c r="B22" s="37" t="s">
        <v>334</v>
      </c>
      <c r="C22" s="184"/>
      <c r="D22" s="184" t="s">
        <v>144</v>
      </c>
      <c r="E22" s="185"/>
      <c r="F22" s="164"/>
    </row>
    <row r="23" spans="1:6" ht="15.6" x14ac:dyDescent="0.25">
      <c r="A23" s="27" t="s">
        <v>3</v>
      </c>
      <c r="B23" s="37" t="s">
        <v>335</v>
      </c>
      <c r="C23" s="184"/>
      <c r="D23" s="184" t="s">
        <v>144</v>
      </c>
      <c r="E23" s="185"/>
      <c r="F23" s="164"/>
    </row>
    <row r="24" spans="1:6" ht="15.6" x14ac:dyDescent="0.25">
      <c r="A24" s="27" t="s">
        <v>3</v>
      </c>
      <c r="B24" s="37" t="s">
        <v>336</v>
      </c>
      <c r="C24" s="184"/>
      <c r="D24" s="184" t="s">
        <v>144</v>
      </c>
      <c r="E24" s="185"/>
      <c r="F24" s="164"/>
    </row>
    <row r="25" spans="1:6" ht="15.6" x14ac:dyDescent="0.25">
      <c r="A25" s="27" t="s">
        <v>3</v>
      </c>
      <c r="B25" s="37" t="s">
        <v>337</v>
      </c>
      <c r="C25" s="184"/>
      <c r="D25" s="184" t="s">
        <v>144</v>
      </c>
      <c r="E25" s="185"/>
      <c r="F25" s="164"/>
    </row>
    <row r="26" spans="1:6" ht="15.6" x14ac:dyDescent="0.25">
      <c r="A26" s="27" t="s">
        <v>3</v>
      </c>
      <c r="B26" s="37" t="s">
        <v>338</v>
      </c>
      <c r="C26" s="184"/>
      <c r="D26" s="184" t="s">
        <v>144</v>
      </c>
      <c r="E26" s="185"/>
      <c r="F26" s="164"/>
    </row>
    <row r="27" spans="1:6" ht="15.6" x14ac:dyDescent="0.25">
      <c r="A27" s="27" t="s">
        <v>3</v>
      </c>
      <c r="B27" s="37" t="s">
        <v>339</v>
      </c>
      <c r="C27" s="184"/>
      <c r="D27" s="184" t="s">
        <v>144</v>
      </c>
      <c r="E27" s="185"/>
      <c r="F27" s="164"/>
    </row>
    <row r="28" spans="1:6" ht="15.6" x14ac:dyDescent="0.25">
      <c r="A28" s="27" t="s">
        <v>3</v>
      </c>
      <c r="B28" s="37" t="s">
        <v>340</v>
      </c>
      <c r="C28" s="184"/>
      <c r="D28" s="184" t="s">
        <v>144</v>
      </c>
      <c r="E28" s="185"/>
      <c r="F28" s="164"/>
    </row>
    <row r="29" spans="1:6" ht="15.6" x14ac:dyDescent="0.25">
      <c r="A29" s="27" t="s">
        <v>3</v>
      </c>
      <c r="B29" s="37" t="s">
        <v>341</v>
      </c>
      <c r="C29" s="184"/>
      <c r="D29" s="184" t="s">
        <v>144</v>
      </c>
      <c r="E29" s="185"/>
      <c r="F29" s="164"/>
    </row>
    <row r="30" spans="1:6" ht="15.6" x14ac:dyDescent="0.25">
      <c r="A30" s="27" t="s">
        <v>3</v>
      </c>
      <c r="B30" s="37" t="s">
        <v>342</v>
      </c>
      <c r="C30" s="184"/>
      <c r="D30" s="184" t="s">
        <v>144</v>
      </c>
      <c r="E30" s="186"/>
      <c r="F30" s="164"/>
    </row>
    <row r="31" spans="1:6" ht="15.6" x14ac:dyDescent="0.25">
      <c r="A31" s="27" t="s">
        <v>3</v>
      </c>
      <c r="B31" s="37" t="s">
        <v>343</v>
      </c>
      <c r="C31" s="187"/>
      <c r="D31" s="184" t="s">
        <v>144</v>
      </c>
      <c r="E31" s="188"/>
      <c r="F31" s="164"/>
    </row>
    <row r="32" spans="1:6" s="1" customFormat="1" ht="15.6" x14ac:dyDescent="0.25">
      <c r="A32" s="27"/>
      <c r="B32" s="37"/>
      <c r="C32" s="30" t="s">
        <v>146</v>
      </c>
      <c r="D32" s="84"/>
      <c r="E32" s="84"/>
      <c r="F32" s="181">
        <f>SUM(F10:F30)</f>
        <v>0</v>
      </c>
    </row>
    <row r="33" spans="1:18" s="21" customFormat="1" ht="17.39999999999999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s="21" customFormat="1" ht="17.399999999999999" x14ac:dyDescent="0.25">
      <c r="A34" s="25" t="s">
        <v>48</v>
      </c>
      <c r="B34" s="24"/>
      <c r="C34" s="19"/>
      <c r="D34" s="19"/>
      <c r="E34" s="19"/>
      <c r="F34" s="23" t="s">
        <v>56</v>
      </c>
      <c r="G34" s="22"/>
      <c r="H34" s="2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6" customFormat="1" x14ac:dyDescent="0.25">
      <c r="A35" s="18" t="s">
        <v>47</v>
      </c>
      <c r="B35" s="20"/>
      <c r="C35" s="19"/>
      <c r="D35" s="19"/>
      <c r="E35" s="19"/>
      <c r="F35" s="18" t="s">
        <v>46</v>
      </c>
      <c r="G35" s="18"/>
      <c r="H35" s="2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6" customFormat="1" x14ac:dyDescent="0.25">
      <c r="A36" s="2"/>
      <c r="B36" s="2"/>
      <c r="C36" s="19"/>
      <c r="D36" s="19"/>
      <c r="E36" s="19"/>
      <c r="F36" s="18" t="s">
        <v>45</v>
      </c>
      <c r="G36" s="18"/>
      <c r="H36" s="2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B1" sqref="B1:F1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22.6640625" customWidth="1"/>
    <col min="5" max="5" width="70.109375" customWidth="1"/>
    <col min="6" max="6" width="52.6640625" customWidth="1"/>
  </cols>
  <sheetData>
    <row r="1" spans="1:8" ht="40.200000000000003" customHeight="1" x14ac:dyDescent="0.25">
      <c r="A1" s="2"/>
      <c r="B1" s="215" t="s">
        <v>2791</v>
      </c>
      <c r="C1" s="215"/>
      <c r="D1" s="215"/>
      <c r="E1" s="215"/>
      <c r="F1" s="215"/>
      <c r="G1" s="1"/>
      <c r="H1" s="2"/>
    </row>
    <row r="2" spans="1:8" ht="72.75" customHeight="1" x14ac:dyDescent="0.25">
      <c r="A2" s="2"/>
      <c r="B2" s="199" t="s">
        <v>2789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04" t="s">
        <v>182</v>
      </c>
      <c r="C3" s="204"/>
      <c r="D3" s="204"/>
      <c r="E3" s="204"/>
      <c r="F3" s="204"/>
      <c r="G3" s="13"/>
      <c r="H3" s="2"/>
    </row>
    <row r="4" spans="1:8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184</v>
      </c>
      <c r="B7" s="209"/>
      <c r="C7" s="209"/>
      <c r="D7" s="209"/>
      <c r="E7" s="209"/>
      <c r="F7" s="209"/>
      <c r="G7" s="3"/>
      <c r="H7" s="3"/>
    </row>
    <row r="8" spans="1:8" ht="36.6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11" t="s">
        <v>162</v>
      </c>
      <c r="C9" s="36" t="s">
        <v>278</v>
      </c>
      <c r="D9" s="184" t="s">
        <v>144</v>
      </c>
      <c r="E9" s="185" t="s">
        <v>143</v>
      </c>
      <c r="F9" s="164"/>
    </row>
    <row r="10" spans="1:8" ht="15.6" x14ac:dyDescent="0.25">
      <c r="A10" s="27" t="s">
        <v>5</v>
      </c>
      <c r="B10" s="11" t="s">
        <v>189</v>
      </c>
      <c r="C10" s="184" t="s">
        <v>278</v>
      </c>
      <c r="D10" s="184" t="s">
        <v>144</v>
      </c>
      <c r="E10" s="185" t="s">
        <v>143</v>
      </c>
      <c r="F10" s="164"/>
    </row>
    <row r="11" spans="1:8" ht="15.6" x14ac:dyDescent="0.25">
      <c r="A11" s="27" t="s">
        <v>5</v>
      </c>
      <c r="B11" s="11" t="s">
        <v>190</v>
      </c>
      <c r="C11" s="184" t="s">
        <v>278</v>
      </c>
      <c r="D11" s="184" t="s">
        <v>144</v>
      </c>
      <c r="E11" s="185" t="s">
        <v>143</v>
      </c>
      <c r="F11" s="164"/>
    </row>
    <row r="12" spans="1:8" ht="15.6" x14ac:dyDescent="0.25">
      <c r="A12" s="27" t="s">
        <v>5</v>
      </c>
      <c r="B12" s="11" t="s">
        <v>191</v>
      </c>
      <c r="C12" s="184" t="s">
        <v>278</v>
      </c>
      <c r="D12" s="184" t="s">
        <v>144</v>
      </c>
      <c r="E12" s="185" t="s">
        <v>143</v>
      </c>
      <c r="F12" s="164"/>
    </row>
    <row r="13" spans="1:8" ht="15.6" x14ac:dyDescent="0.25">
      <c r="A13" s="27" t="s">
        <v>5</v>
      </c>
      <c r="B13" s="11" t="s">
        <v>192</v>
      </c>
      <c r="C13" s="184" t="s">
        <v>278</v>
      </c>
      <c r="D13" s="184" t="s">
        <v>144</v>
      </c>
      <c r="E13" s="185" t="s">
        <v>143</v>
      </c>
      <c r="F13" s="164"/>
    </row>
    <row r="14" spans="1:8" ht="15.6" x14ac:dyDescent="0.25">
      <c r="A14" s="27" t="s">
        <v>5</v>
      </c>
      <c r="B14" s="11" t="s">
        <v>193</v>
      </c>
      <c r="C14" s="184" t="s">
        <v>278</v>
      </c>
      <c r="D14" s="184" t="s">
        <v>144</v>
      </c>
      <c r="E14" s="185" t="s">
        <v>143</v>
      </c>
      <c r="F14" s="164"/>
    </row>
    <row r="15" spans="1:8" ht="15.6" x14ac:dyDescent="0.25">
      <c r="A15" s="27" t="s">
        <v>5</v>
      </c>
      <c r="B15" s="11" t="s">
        <v>194</v>
      </c>
      <c r="C15" s="184" t="s">
        <v>278</v>
      </c>
      <c r="D15" s="184" t="s">
        <v>144</v>
      </c>
      <c r="E15" s="185" t="s">
        <v>143</v>
      </c>
      <c r="F15" s="164"/>
    </row>
    <row r="16" spans="1:8" ht="15.6" x14ac:dyDescent="0.25">
      <c r="A16" s="27" t="s">
        <v>5</v>
      </c>
      <c r="B16" s="11" t="s">
        <v>195</v>
      </c>
      <c r="C16" s="184" t="s">
        <v>278</v>
      </c>
      <c r="D16" s="184" t="s">
        <v>144</v>
      </c>
      <c r="E16" s="185" t="s">
        <v>143</v>
      </c>
      <c r="F16" s="164"/>
    </row>
    <row r="17" spans="1:6" ht="15.6" x14ac:dyDescent="0.25">
      <c r="A17" s="27" t="s">
        <v>5</v>
      </c>
      <c r="B17" s="11" t="s">
        <v>196</v>
      </c>
      <c r="C17" s="184" t="s">
        <v>278</v>
      </c>
      <c r="D17" s="184" t="s">
        <v>144</v>
      </c>
      <c r="E17" s="185" t="s">
        <v>143</v>
      </c>
      <c r="F17" s="164"/>
    </row>
    <row r="18" spans="1:6" ht="15.6" x14ac:dyDescent="0.25">
      <c r="A18" s="27" t="s">
        <v>5</v>
      </c>
      <c r="B18" s="11" t="s">
        <v>197</v>
      </c>
      <c r="C18" s="184" t="s">
        <v>278</v>
      </c>
      <c r="D18" s="184" t="s">
        <v>144</v>
      </c>
      <c r="E18" s="185" t="s">
        <v>143</v>
      </c>
      <c r="F18" s="164"/>
    </row>
    <row r="19" spans="1:6" ht="15.6" x14ac:dyDescent="0.25">
      <c r="A19" s="27" t="s">
        <v>5</v>
      </c>
      <c r="B19" s="11" t="s">
        <v>307</v>
      </c>
      <c r="C19" s="184" t="s">
        <v>278</v>
      </c>
      <c r="D19" s="184" t="s">
        <v>144</v>
      </c>
      <c r="E19" s="185" t="s">
        <v>143</v>
      </c>
      <c r="F19" s="164"/>
    </row>
    <row r="20" spans="1:6" ht="15.6" x14ac:dyDescent="0.25">
      <c r="A20" s="27" t="s">
        <v>5</v>
      </c>
      <c r="B20" s="11" t="s">
        <v>308</v>
      </c>
      <c r="C20" s="184" t="s">
        <v>278</v>
      </c>
      <c r="D20" s="184" t="s">
        <v>144</v>
      </c>
      <c r="E20" s="185" t="s">
        <v>143</v>
      </c>
      <c r="F20" s="164"/>
    </row>
    <row r="21" spans="1:6" ht="15.6" x14ac:dyDescent="0.25">
      <c r="A21" s="27" t="s">
        <v>5</v>
      </c>
      <c r="B21" s="11" t="s">
        <v>309</v>
      </c>
      <c r="C21" s="184" t="s">
        <v>278</v>
      </c>
      <c r="D21" s="184" t="s">
        <v>144</v>
      </c>
      <c r="E21" s="185" t="s">
        <v>143</v>
      </c>
      <c r="F21" s="164"/>
    </row>
    <row r="22" spans="1:6" ht="15.6" x14ac:dyDescent="0.25">
      <c r="A22" s="27" t="s">
        <v>5</v>
      </c>
      <c r="B22" s="11" t="s">
        <v>310</v>
      </c>
      <c r="C22" s="184" t="s">
        <v>278</v>
      </c>
      <c r="D22" s="184" t="s">
        <v>144</v>
      </c>
      <c r="E22" s="185" t="s">
        <v>143</v>
      </c>
      <c r="F22" s="164"/>
    </row>
    <row r="23" spans="1:6" ht="15.6" x14ac:dyDescent="0.25">
      <c r="A23" s="27" t="s">
        <v>5</v>
      </c>
      <c r="B23" s="11" t="s">
        <v>311</v>
      </c>
      <c r="C23" s="184" t="s">
        <v>278</v>
      </c>
      <c r="D23" s="184" t="s">
        <v>144</v>
      </c>
      <c r="E23" s="185" t="s">
        <v>143</v>
      </c>
      <c r="F23" s="164"/>
    </row>
    <row r="24" spans="1:6" ht="15.6" x14ac:dyDescent="0.25">
      <c r="A24" s="27" t="s">
        <v>5</v>
      </c>
      <c r="B24" s="11" t="s">
        <v>312</v>
      </c>
      <c r="C24" s="184" t="s">
        <v>278</v>
      </c>
      <c r="D24" s="184" t="s">
        <v>144</v>
      </c>
      <c r="E24" s="185" t="s">
        <v>143</v>
      </c>
      <c r="F24" s="164"/>
    </row>
    <row r="25" spans="1:6" ht="15.6" x14ac:dyDescent="0.25">
      <c r="A25" s="27" t="s">
        <v>5</v>
      </c>
      <c r="B25" s="11" t="s">
        <v>313</v>
      </c>
      <c r="C25" s="184" t="s">
        <v>278</v>
      </c>
      <c r="D25" s="184" t="s">
        <v>144</v>
      </c>
      <c r="E25" s="185" t="s">
        <v>143</v>
      </c>
      <c r="F25" s="164"/>
    </row>
    <row r="26" spans="1:6" ht="15.6" x14ac:dyDescent="0.25">
      <c r="A26" s="27" t="s">
        <v>5</v>
      </c>
      <c r="B26" s="11" t="s">
        <v>314</v>
      </c>
      <c r="C26" s="184" t="s">
        <v>278</v>
      </c>
      <c r="D26" s="184" t="s">
        <v>144</v>
      </c>
      <c r="E26" s="185" t="s">
        <v>143</v>
      </c>
      <c r="F26" s="164"/>
    </row>
    <row r="27" spans="1:6" ht="15.6" x14ac:dyDescent="0.25">
      <c r="A27" s="27" t="s">
        <v>5</v>
      </c>
      <c r="B27" s="11" t="s">
        <v>315</v>
      </c>
      <c r="C27" s="184" t="s">
        <v>278</v>
      </c>
      <c r="D27" s="184" t="s">
        <v>144</v>
      </c>
      <c r="E27" s="185" t="s">
        <v>143</v>
      </c>
      <c r="F27" s="164"/>
    </row>
    <row r="28" spans="1:6" ht="15.6" x14ac:dyDescent="0.25">
      <c r="A28" s="27" t="s">
        <v>5</v>
      </c>
      <c r="B28" s="11" t="s">
        <v>316</v>
      </c>
      <c r="C28" s="184" t="s">
        <v>278</v>
      </c>
      <c r="D28" s="184" t="s">
        <v>144</v>
      </c>
      <c r="E28" s="185" t="s">
        <v>143</v>
      </c>
      <c r="F28" s="164"/>
    </row>
    <row r="29" spans="1:6" ht="15.6" x14ac:dyDescent="0.25">
      <c r="A29" s="27" t="s">
        <v>5</v>
      </c>
      <c r="B29" s="11" t="s">
        <v>317</v>
      </c>
      <c r="C29" s="184" t="s">
        <v>278</v>
      </c>
      <c r="D29" s="184" t="s">
        <v>144</v>
      </c>
      <c r="E29" s="185" t="s">
        <v>143</v>
      </c>
      <c r="F29" s="164"/>
    </row>
    <row r="30" spans="1:6" ht="15.6" x14ac:dyDescent="0.25">
      <c r="A30" s="27" t="s">
        <v>5</v>
      </c>
      <c r="B30" s="11" t="s">
        <v>318</v>
      </c>
      <c r="C30" s="184" t="s">
        <v>278</v>
      </c>
      <c r="D30" s="184" t="s">
        <v>144</v>
      </c>
      <c r="E30" s="185" t="s">
        <v>143</v>
      </c>
      <c r="F30" s="164"/>
    </row>
    <row r="31" spans="1:6" ht="15.6" x14ac:dyDescent="0.25">
      <c r="A31" s="27" t="s">
        <v>5</v>
      </c>
      <c r="B31" s="11" t="s">
        <v>319</v>
      </c>
      <c r="C31" s="184" t="s">
        <v>278</v>
      </c>
      <c r="D31" s="184" t="s">
        <v>144</v>
      </c>
      <c r="E31" s="185" t="s">
        <v>143</v>
      </c>
      <c r="F31" s="164"/>
    </row>
    <row r="32" spans="1:6" ht="15.6" x14ac:dyDescent="0.25">
      <c r="A32" s="27" t="s">
        <v>5</v>
      </c>
      <c r="B32" s="11" t="s">
        <v>320</v>
      </c>
      <c r="C32" s="184" t="s">
        <v>278</v>
      </c>
      <c r="D32" s="184" t="s">
        <v>144</v>
      </c>
      <c r="E32" s="185" t="s">
        <v>143</v>
      </c>
      <c r="F32" s="164"/>
    </row>
    <row r="33" spans="1:6" ht="15.6" x14ac:dyDescent="0.25">
      <c r="A33" s="27" t="s">
        <v>5</v>
      </c>
      <c r="B33" s="11" t="s">
        <v>321</v>
      </c>
      <c r="C33" s="184" t="s">
        <v>278</v>
      </c>
      <c r="D33" s="184" t="s">
        <v>144</v>
      </c>
      <c r="E33" s="185" t="s">
        <v>143</v>
      </c>
      <c r="F33" s="164"/>
    </row>
    <row r="34" spans="1:6" ht="15.6" x14ac:dyDescent="0.25">
      <c r="A34" s="27" t="s">
        <v>5</v>
      </c>
      <c r="B34" s="11" t="s">
        <v>322</v>
      </c>
      <c r="C34" s="184" t="s">
        <v>278</v>
      </c>
      <c r="D34" s="184" t="s">
        <v>144</v>
      </c>
      <c r="E34" s="185" t="s">
        <v>143</v>
      </c>
      <c r="F34" s="164"/>
    </row>
    <row r="35" spans="1:6" ht="15.6" x14ac:dyDescent="0.25">
      <c r="A35" s="27" t="s">
        <v>5</v>
      </c>
      <c r="B35" s="11" t="s">
        <v>323</v>
      </c>
      <c r="C35" s="184" t="s">
        <v>278</v>
      </c>
      <c r="D35" s="184" t="s">
        <v>144</v>
      </c>
      <c r="E35" s="185" t="s">
        <v>143</v>
      </c>
      <c r="F35" s="164"/>
    </row>
    <row r="36" spans="1:6" ht="15.6" x14ac:dyDescent="0.25">
      <c r="A36" s="27" t="s">
        <v>5</v>
      </c>
      <c r="B36" s="11" t="s">
        <v>324</v>
      </c>
      <c r="C36" s="184" t="s">
        <v>278</v>
      </c>
      <c r="D36" s="184" t="s">
        <v>144</v>
      </c>
      <c r="E36" s="185" t="s">
        <v>143</v>
      </c>
      <c r="F36" s="164"/>
    </row>
    <row r="37" spans="1:6" ht="15.6" x14ac:dyDescent="0.25">
      <c r="A37" s="27" t="s">
        <v>5</v>
      </c>
      <c r="B37" s="11" t="s">
        <v>325</v>
      </c>
      <c r="C37" s="184" t="s">
        <v>278</v>
      </c>
      <c r="D37" s="184" t="s">
        <v>144</v>
      </c>
      <c r="E37" s="185" t="s">
        <v>143</v>
      </c>
      <c r="F37" s="164"/>
    </row>
    <row r="38" spans="1:6" ht="15.6" x14ac:dyDescent="0.25">
      <c r="A38" s="27" t="s">
        <v>5</v>
      </c>
      <c r="B38" s="11" t="s">
        <v>326</v>
      </c>
      <c r="C38" s="184" t="s">
        <v>278</v>
      </c>
      <c r="D38" s="184" t="s">
        <v>144</v>
      </c>
      <c r="E38" s="185" t="s">
        <v>143</v>
      </c>
      <c r="F38" s="164"/>
    </row>
    <row r="39" spans="1:6" ht="15.6" x14ac:dyDescent="0.25">
      <c r="A39" s="27" t="s">
        <v>5</v>
      </c>
      <c r="B39" s="11" t="s">
        <v>327</v>
      </c>
      <c r="C39" s="184" t="s">
        <v>278</v>
      </c>
      <c r="D39" s="184" t="s">
        <v>144</v>
      </c>
      <c r="E39" s="185" t="s">
        <v>143</v>
      </c>
      <c r="F39" s="164"/>
    </row>
    <row r="40" spans="1:6" ht="15.6" x14ac:dyDescent="0.25">
      <c r="A40" s="27" t="s">
        <v>5</v>
      </c>
      <c r="B40" s="11" t="s">
        <v>328</v>
      </c>
      <c r="C40" s="184" t="s">
        <v>278</v>
      </c>
      <c r="D40" s="184" t="s">
        <v>144</v>
      </c>
      <c r="E40" s="185" t="s">
        <v>143</v>
      </c>
      <c r="F40" s="164"/>
    </row>
    <row r="41" spans="1:6" ht="15.6" x14ac:dyDescent="0.25">
      <c r="A41" s="27" t="s">
        <v>5</v>
      </c>
      <c r="B41" s="11" t="s">
        <v>329</v>
      </c>
      <c r="C41" s="184" t="s">
        <v>278</v>
      </c>
      <c r="D41" s="184" t="s">
        <v>144</v>
      </c>
      <c r="E41" s="185" t="s">
        <v>143</v>
      </c>
      <c r="F41" s="164"/>
    </row>
    <row r="42" spans="1:6" ht="15.6" x14ac:dyDescent="0.25">
      <c r="A42" s="27" t="s">
        <v>5</v>
      </c>
      <c r="B42" s="11" t="s">
        <v>330</v>
      </c>
      <c r="C42" s="184" t="s">
        <v>278</v>
      </c>
      <c r="D42" s="184" t="s">
        <v>144</v>
      </c>
      <c r="E42" s="185" t="s">
        <v>143</v>
      </c>
      <c r="F42" s="164"/>
    </row>
    <row r="43" spans="1:6" ht="15.6" x14ac:dyDescent="0.25">
      <c r="A43" s="27" t="s">
        <v>5</v>
      </c>
      <c r="B43" s="11" t="s">
        <v>1066</v>
      </c>
      <c r="C43" s="184" t="s">
        <v>278</v>
      </c>
      <c r="D43" s="184" t="s">
        <v>144</v>
      </c>
      <c r="E43" s="185" t="s">
        <v>143</v>
      </c>
      <c r="F43" s="164"/>
    </row>
    <row r="44" spans="1:6" ht="15.6" x14ac:dyDescent="0.25">
      <c r="A44" s="27" t="s">
        <v>5</v>
      </c>
      <c r="B44" s="11" t="s">
        <v>1067</v>
      </c>
      <c r="C44" s="184" t="s">
        <v>278</v>
      </c>
      <c r="D44" s="184" t="s">
        <v>144</v>
      </c>
      <c r="E44" s="185" t="s">
        <v>143</v>
      </c>
      <c r="F44" s="164"/>
    </row>
    <row r="45" spans="1:6" ht="15.6" x14ac:dyDescent="0.25">
      <c r="A45" s="27" t="s">
        <v>5</v>
      </c>
      <c r="B45" s="11" t="s">
        <v>1068</v>
      </c>
      <c r="C45" s="184" t="s">
        <v>278</v>
      </c>
      <c r="D45" s="184" t="s">
        <v>144</v>
      </c>
      <c r="E45" s="185" t="s">
        <v>143</v>
      </c>
      <c r="F45" s="164"/>
    </row>
    <row r="46" spans="1:6" ht="15.6" x14ac:dyDescent="0.25">
      <c r="A46" s="27" t="s">
        <v>5</v>
      </c>
      <c r="B46" s="11" t="s">
        <v>1069</v>
      </c>
      <c r="C46" s="184" t="s">
        <v>278</v>
      </c>
      <c r="D46" s="184" t="s">
        <v>144</v>
      </c>
      <c r="E46" s="185" t="s">
        <v>143</v>
      </c>
      <c r="F46" s="164"/>
    </row>
    <row r="47" spans="1:6" ht="15.6" x14ac:dyDescent="0.25">
      <c r="A47" s="27" t="s">
        <v>5</v>
      </c>
      <c r="B47" s="11" t="s">
        <v>1070</v>
      </c>
      <c r="C47" s="184" t="s">
        <v>278</v>
      </c>
      <c r="D47" s="184" t="s">
        <v>144</v>
      </c>
      <c r="E47" s="185" t="s">
        <v>143</v>
      </c>
      <c r="F47" s="164"/>
    </row>
    <row r="48" spans="1:6" ht="15.6" x14ac:dyDescent="0.25">
      <c r="A48" s="27" t="s">
        <v>5</v>
      </c>
      <c r="B48" s="11" t="s">
        <v>1071</v>
      </c>
      <c r="C48" s="184" t="s">
        <v>278</v>
      </c>
      <c r="D48" s="184" t="s">
        <v>144</v>
      </c>
      <c r="E48" s="185" t="s">
        <v>143</v>
      </c>
      <c r="F48" s="164"/>
    </row>
    <row r="49" spans="1:6" ht="15.6" x14ac:dyDescent="0.25">
      <c r="A49" s="27" t="s">
        <v>5</v>
      </c>
      <c r="B49" s="11" t="s">
        <v>1072</v>
      </c>
      <c r="C49" s="184" t="s">
        <v>278</v>
      </c>
      <c r="D49" s="184" t="s">
        <v>144</v>
      </c>
      <c r="E49" s="185" t="s">
        <v>143</v>
      </c>
      <c r="F49" s="164"/>
    </row>
    <row r="50" spans="1:6" ht="15.6" x14ac:dyDescent="0.25">
      <c r="A50" s="27" t="s">
        <v>5</v>
      </c>
      <c r="B50" s="11" t="s">
        <v>1073</v>
      </c>
      <c r="C50" s="184" t="s">
        <v>278</v>
      </c>
      <c r="D50" s="184" t="s">
        <v>144</v>
      </c>
      <c r="E50" s="185" t="s">
        <v>143</v>
      </c>
      <c r="F50" s="164"/>
    </row>
    <row r="51" spans="1:6" ht="15.6" x14ac:dyDescent="0.25">
      <c r="A51" s="27" t="s">
        <v>5</v>
      </c>
      <c r="B51" s="11" t="s">
        <v>1074</v>
      </c>
      <c r="C51" s="184" t="s">
        <v>278</v>
      </c>
      <c r="D51" s="184" t="s">
        <v>144</v>
      </c>
      <c r="E51" s="185" t="s">
        <v>143</v>
      </c>
      <c r="F51" s="164"/>
    </row>
    <row r="52" spans="1:6" ht="15.6" x14ac:dyDescent="0.25">
      <c r="A52" s="27" t="s">
        <v>5</v>
      </c>
      <c r="B52" s="11" t="s">
        <v>1075</v>
      </c>
      <c r="C52" s="184" t="s">
        <v>278</v>
      </c>
      <c r="D52" s="184" t="s">
        <v>144</v>
      </c>
      <c r="E52" s="185" t="s">
        <v>143</v>
      </c>
      <c r="F52" s="164"/>
    </row>
    <row r="53" spans="1:6" ht="15.6" x14ac:dyDescent="0.25">
      <c r="A53" s="27" t="s">
        <v>5</v>
      </c>
      <c r="B53" s="11" t="s">
        <v>1076</v>
      </c>
      <c r="C53" s="184" t="s">
        <v>278</v>
      </c>
      <c r="D53" s="184" t="s">
        <v>144</v>
      </c>
      <c r="E53" s="185" t="s">
        <v>143</v>
      </c>
      <c r="F53" s="164"/>
    </row>
    <row r="54" spans="1:6" ht="15.6" x14ac:dyDescent="0.25">
      <c r="A54" s="27" t="s">
        <v>5</v>
      </c>
      <c r="B54" s="11" t="s">
        <v>1077</v>
      </c>
      <c r="C54" s="184" t="s">
        <v>278</v>
      </c>
      <c r="D54" s="184" t="s">
        <v>144</v>
      </c>
      <c r="E54" s="185" t="s">
        <v>143</v>
      </c>
      <c r="F54" s="164"/>
    </row>
    <row r="55" spans="1:6" ht="15.6" x14ac:dyDescent="0.25">
      <c r="A55" s="27" t="s">
        <v>5</v>
      </c>
      <c r="B55" s="11" t="s">
        <v>1078</v>
      </c>
      <c r="C55" s="184" t="s">
        <v>278</v>
      </c>
      <c r="D55" s="184" t="s">
        <v>144</v>
      </c>
      <c r="E55" s="185" t="s">
        <v>143</v>
      </c>
      <c r="F55" s="164"/>
    </row>
    <row r="56" spans="1:6" ht="15.6" x14ac:dyDescent="0.25">
      <c r="A56" s="27" t="s">
        <v>5</v>
      </c>
      <c r="B56" s="11" t="s">
        <v>1079</v>
      </c>
      <c r="C56" s="184" t="s">
        <v>278</v>
      </c>
      <c r="D56" s="184" t="s">
        <v>144</v>
      </c>
      <c r="E56" s="185" t="s">
        <v>143</v>
      </c>
      <c r="F56" s="164"/>
    </row>
    <row r="57" spans="1:6" ht="15.6" x14ac:dyDescent="0.25">
      <c r="A57" s="27" t="s">
        <v>5</v>
      </c>
      <c r="B57" s="11" t="s">
        <v>1080</v>
      </c>
      <c r="C57" s="184" t="s">
        <v>278</v>
      </c>
      <c r="D57" s="184" t="s">
        <v>144</v>
      </c>
      <c r="E57" s="185" t="s">
        <v>143</v>
      </c>
      <c r="F57" s="164"/>
    </row>
    <row r="58" spans="1:6" ht="15.6" x14ac:dyDescent="0.25">
      <c r="A58" s="27" t="s">
        <v>5</v>
      </c>
      <c r="B58" s="11" t="s">
        <v>1081</v>
      </c>
      <c r="C58" s="184" t="s">
        <v>278</v>
      </c>
      <c r="D58" s="184" t="s">
        <v>144</v>
      </c>
      <c r="E58" s="185" t="s">
        <v>143</v>
      </c>
      <c r="F58" s="164"/>
    </row>
    <row r="59" spans="1:6" ht="15.6" x14ac:dyDescent="0.25">
      <c r="A59" s="27" t="s">
        <v>5</v>
      </c>
      <c r="B59" s="11" t="s">
        <v>1082</v>
      </c>
      <c r="C59" s="184" t="s">
        <v>278</v>
      </c>
      <c r="D59" s="184" t="s">
        <v>144</v>
      </c>
      <c r="E59" s="185" t="s">
        <v>143</v>
      </c>
      <c r="F59" s="164"/>
    </row>
    <row r="60" spans="1:6" ht="15.6" x14ac:dyDescent="0.25">
      <c r="A60" s="27" t="s">
        <v>5</v>
      </c>
      <c r="B60" s="11" t="s">
        <v>1083</v>
      </c>
      <c r="C60" s="184" t="s">
        <v>278</v>
      </c>
      <c r="D60" s="184" t="s">
        <v>144</v>
      </c>
      <c r="E60" s="185" t="s">
        <v>143</v>
      </c>
      <c r="F60" s="164"/>
    </row>
    <row r="61" spans="1:6" ht="15.6" x14ac:dyDescent="0.25">
      <c r="A61" s="27" t="s">
        <v>5</v>
      </c>
      <c r="B61" s="11" t="s">
        <v>1084</v>
      </c>
      <c r="C61" s="184" t="s">
        <v>278</v>
      </c>
      <c r="D61" s="184" t="s">
        <v>144</v>
      </c>
      <c r="E61" s="185" t="s">
        <v>143</v>
      </c>
      <c r="F61" s="164"/>
    </row>
    <row r="62" spans="1:6" ht="15.6" x14ac:dyDescent="0.25">
      <c r="A62" s="27" t="s">
        <v>5</v>
      </c>
      <c r="B62" s="11" t="s">
        <v>1085</v>
      </c>
      <c r="C62" s="184" t="s">
        <v>278</v>
      </c>
      <c r="D62" s="184" t="s">
        <v>144</v>
      </c>
      <c r="E62" s="185" t="s">
        <v>143</v>
      </c>
      <c r="F62" s="164"/>
    </row>
    <row r="63" spans="1:6" ht="15.6" x14ac:dyDescent="0.25">
      <c r="A63" s="27" t="s">
        <v>5</v>
      </c>
      <c r="B63" s="11" t="s">
        <v>1086</v>
      </c>
      <c r="C63" s="184" t="s">
        <v>278</v>
      </c>
      <c r="D63" s="184" t="s">
        <v>144</v>
      </c>
      <c r="E63" s="185" t="s">
        <v>143</v>
      </c>
      <c r="F63" s="164"/>
    </row>
    <row r="64" spans="1:6" ht="15.6" x14ac:dyDescent="0.25">
      <c r="A64" s="27" t="s">
        <v>5</v>
      </c>
      <c r="B64" s="11" t="s">
        <v>1087</v>
      </c>
      <c r="C64" s="184" t="s">
        <v>278</v>
      </c>
      <c r="D64" s="184" t="s">
        <v>144</v>
      </c>
      <c r="E64" s="185" t="s">
        <v>143</v>
      </c>
      <c r="F64" s="164"/>
    </row>
    <row r="65" spans="1:6" ht="15.6" x14ac:dyDescent="0.25">
      <c r="A65" s="27" t="s">
        <v>5</v>
      </c>
      <c r="B65" s="11" t="s">
        <v>1088</v>
      </c>
      <c r="C65" s="184" t="s">
        <v>278</v>
      </c>
      <c r="D65" s="184" t="s">
        <v>144</v>
      </c>
      <c r="E65" s="185" t="s">
        <v>143</v>
      </c>
      <c r="F65" s="164"/>
    </row>
    <row r="66" spans="1:6" ht="15.6" x14ac:dyDescent="0.25">
      <c r="A66" s="27" t="s">
        <v>5</v>
      </c>
      <c r="B66" s="11" t="s">
        <v>1089</v>
      </c>
      <c r="C66" s="184" t="s">
        <v>278</v>
      </c>
      <c r="D66" s="184" t="s">
        <v>144</v>
      </c>
      <c r="E66" s="185" t="s">
        <v>143</v>
      </c>
      <c r="F66" s="164"/>
    </row>
    <row r="67" spans="1:6" ht="15.6" x14ac:dyDescent="0.25">
      <c r="A67" s="27" t="s">
        <v>5</v>
      </c>
      <c r="B67" s="11" t="s">
        <v>1090</v>
      </c>
      <c r="C67" s="184" t="s">
        <v>278</v>
      </c>
      <c r="D67" s="184" t="s">
        <v>144</v>
      </c>
      <c r="E67" s="185" t="s">
        <v>143</v>
      </c>
      <c r="F67" s="164"/>
    </row>
    <row r="68" spans="1:6" ht="15.6" x14ac:dyDescent="0.25">
      <c r="A68" s="27" t="s">
        <v>5</v>
      </c>
      <c r="B68" s="11" t="s">
        <v>1091</v>
      </c>
      <c r="C68" s="184" t="s">
        <v>278</v>
      </c>
      <c r="D68" s="184" t="s">
        <v>144</v>
      </c>
      <c r="E68" s="185" t="s">
        <v>143</v>
      </c>
      <c r="F68" s="164"/>
    </row>
    <row r="69" spans="1:6" ht="15.6" x14ac:dyDescent="0.25">
      <c r="A69" s="27" t="s">
        <v>5</v>
      </c>
      <c r="B69" s="11" t="s">
        <v>1092</v>
      </c>
      <c r="C69" s="184" t="s">
        <v>278</v>
      </c>
      <c r="D69" s="184" t="s">
        <v>144</v>
      </c>
      <c r="E69" s="185" t="s">
        <v>143</v>
      </c>
      <c r="F69" s="164"/>
    </row>
    <row r="70" spans="1:6" ht="15.6" x14ac:dyDescent="0.25">
      <c r="A70" s="27" t="s">
        <v>5</v>
      </c>
      <c r="B70" s="11" t="s">
        <v>1093</v>
      </c>
      <c r="C70" s="184" t="s">
        <v>278</v>
      </c>
      <c r="D70" s="184" t="s">
        <v>144</v>
      </c>
      <c r="E70" s="185" t="s">
        <v>143</v>
      </c>
      <c r="F70" s="164"/>
    </row>
    <row r="71" spans="1:6" ht="15.6" x14ac:dyDescent="0.25">
      <c r="A71" s="27" t="s">
        <v>5</v>
      </c>
      <c r="B71" s="11" t="s">
        <v>1094</v>
      </c>
      <c r="C71" s="184" t="s">
        <v>278</v>
      </c>
      <c r="D71" s="184" t="s">
        <v>144</v>
      </c>
      <c r="E71" s="185" t="s">
        <v>143</v>
      </c>
      <c r="F71" s="164"/>
    </row>
    <row r="72" spans="1:6" ht="15.6" x14ac:dyDescent="0.25">
      <c r="A72" s="27" t="s">
        <v>5</v>
      </c>
      <c r="B72" s="11" t="s">
        <v>1095</v>
      </c>
      <c r="C72" s="184" t="s">
        <v>278</v>
      </c>
      <c r="D72" s="184" t="s">
        <v>144</v>
      </c>
      <c r="E72" s="185" t="s">
        <v>143</v>
      </c>
      <c r="F72" s="164"/>
    </row>
    <row r="73" spans="1:6" ht="15.6" x14ac:dyDescent="0.25">
      <c r="A73" s="27" t="s">
        <v>5</v>
      </c>
      <c r="B73" s="11" t="s">
        <v>1096</v>
      </c>
      <c r="C73" s="184" t="s">
        <v>278</v>
      </c>
      <c r="D73" s="184" t="s">
        <v>144</v>
      </c>
      <c r="E73" s="185" t="s">
        <v>143</v>
      </c>
      <c r="F73" s="164"/>
    </row>
    <row r="74" spans="1:6" ht="15.6" x14ac:dyDescent="0.25">
      <c r="A74" s="27" t="s">
        <v>5</v>
      </c>
      <c r="B74" s="11" t="s">
        <v>1097</v>
      </c>
      <c r="C74" s="184" t="s">
        <v>278</v>
      </c>
      <c r="D74" s="184" t="s">
        <v>144</v>
      </c>
      <c r="E74" s="185" t="s">
        <v>143</v>
      </c>
      <c r="F74" s="164"/>
    </row>
    <row r="75" spans="1:6" ht="15.6" x14ac:dyDescent="0.25">
      <c r="A75" s="27" t="s">
        <v>5</v>
      </c>
      <c r="B75" s="11" t="s">
        <v>1098</v>
      </c>
      <c r="C75" s="184" t="s">
        <v>278</v>
      </c>
      <c r="D75" s="184" t="s">
        <v>144</v>
      </c>
      <c r="E75" s="185" t="s">
        <v>143</v>
      </c>
      <c r="F75" s="164"/>
    </row>
    <row r="76" spans="1:6" ht="15.6" x14ac:dyDescent="0.25">
      <c r="A76" s="27" t="s">
        <v>5</v>
      </c>
      <c r="B76" s="11" t="s">
        <v>1099</v>
      </c>
      <c r="C76" s="184" t="s">
        <v>278</v>
      </c>
      <c r="D76" s="184" t="s">
        <v>144</v>
      </c>
      <c r="E76" s="185" t="s">
        <v>143</v>
      </c>
      <c r="F76" s="164"/>
    </row>
    <row r="77" spans="1:6" ht="15.6" x14ac:dyDescent="0.25">
      <c r="A77" s="27" t="s">
        <v>5</v>
      </c>
      <c r="B77" s="11" t="s">
        <v>1100</v>
      </c>
      <c r="C77" s="184" t="s">
        <v>278</v>
      </c>
      <c r="D77" s="184" t="s">
        <v>144</v>
      </c>
      <c r="E77" s="185" t="s">
        <v>143</v>
      </c>
      <c r="F77" s="164"/>
    </row>
    <row r="78" spans="1:6" ht="15.6" x14ac:dyDescent="0.25">
      <c r="A78" s="27" t="s">
        <v>5</v>
      </c>
      <c r="B78" s="11" t="s">
        <v>1101</v>
      </c>
      <c r="C78" s="184" t="s">
        <v>278</v>
      </c>
      <c r="D78" s="184" t="s">
        <v>144</v>
      </c>
      <c r="E78" s="185" t="s">
        <v>143</v>
      </c>
      <c r="F78" s="164"/>
    </row>
    <row r="79" spans="1:6" ht="15.6" x14ac:dyDescent="0.25">
      <c r="A79" s="27" t="s">
        <v>5</v>
      </c>
      <c r="B79" s="11" t="s">
        <v>1102</v>
      </c>
      <c r="C79" s="184" t="s">
        <v>278</v>
      </c>
      <c r="D79" s="184" t="s">
        <v>144</v>
      </c>
      <c r="E79" s="185" t="s">
        <v>143</v>
      </c>
      <c r="F79" s="164"/>
    </row>
    <row r="80" spans="1:6" ht="15.6" x14ac:dyDescent="0.25">
      <c r="A80" s="27" t="s">
        <v>5</v>
      </c>
      <c r="B80" s="11" t="s">
        <v>1103</v>
      </c>
      <c r="C80" s="184" t="s">
        <v>278</v>
      </c>
      <c r="D80" s="184" t="s">
        <v>144</v>
      </c>
      <c r="E80" s="185" t="s">
        <v>143</v>
      </c>
      <c r="F80" s="164"/>
    </row>
    <row r="81" spans="1:6" ht="15.6" x14ac:dyDescent="0.25">
      <c r="A81" s="27" t="s">
        <v>5</v>
      </c>
      <c r="B81" s="11" t="s">
        <v>1104</v>
      </c>
      <c r="C81" s="184" t="s">
        <v>278</v>
      </c>
      <c r="D81" s="184" t="s">
        <v>144</v>
      </c>
      <c r="E81" s="185" t="s">
        <v>143</v>
      </c>
      <c r="F81" s="164"/>
    </row>
    <row r="82" spans="1:6" ht="15.6" x14ac:dyDescent="0.25">
      <c r="A82" s="27" t="s">
        <v>5</v>
      </c>
      <c r="B82" s="11" t="s">
        <v>1105</v>
      </c>
      <c r="C82" s="184" t="s">
        <v>278</v>
      </c>
      <c r="D82" s="184" t="s">
        <v>144</v>
      </c>
      <c r="E82" s="185" t="s">
        <v>143</v>
      </c>
      <c r="F82" s="164"/>
    </row>
    <row r="83" spans="1:6" ht="15.6" x14ac:dyDescent="0.25">
      <c r="A83" s="27" t="s">
        <v>5</v>
      </c>
      <c r="B83" s="11" t="s">
        <v>1106</v>
      </c>
      <c r="C83" s="184" t="s">
        <v>278</v>
      </c>
      <c r="D83" s="184" t="s">
        <v>144</v>
      </c>
      <c r="E83" s="185" t="s">
        <v>143</v>
      </c>
      <c r="F83" s="164"/>
    </row>
    <row r="84" spans="1:6" ht="15.6" x14ac:dyDescent="0.25">
      <c r="A84" s="27" t="s">
        <v>5</v>
      </c>
      <c r="B84" s="11" t="s">
        <v>1107</v>
      </c>
      <c r="C84" s="184" t="s">
        <v>278</v>
      </c>
      <c r="D84" s="184" t="s">
        <v>144</v>
      </c>
      <c r="E84" s="185" t="s">
        <v>143</v>
      </c>
      <c r="F84" s="164"/>
    </row>
    <row r="85" spans="1:6" ht="15.6" x14ac:dyDescent="0.25">
      <c r="A85" s="27" t="s">
        <v>5</v>
      </c>
      <c r="B85" s="11" t="s">
        <v>1108</v>
      </c>
      <c r="C85" s="184" t="s">
        <v>278</v>
      </c>
      <c r="D85" s="184" t="s">
        <v>144</v>
      </c>
      <c r="E85" s="185" t="s">
        <v>143</v>
      </c>
      <c r="F85" s="164"/>
    </row>
    <row r="86" spans="1:6" ht="15.6" x14ac:dyDescent="0.25">
      <c r="A86" s="27" t="s">
        <v>5</v>
      </c>
      <c r="B86" s="11" t="s">
        <v>1109</v>
      </c>
      <c r="C86" s="184" t="s">
        <v>278</v>
      </c>
      <c r="D86" s="184" t="s">
        <v>144</v>
      </c>
      <c r="E86" s="185" t="s">
        <v>143</v>
      </c>
      <c r="F86" s="164"/>
    </row>
    <row r="87" spans="1:6" ht="15.6" x14ac:dyDescent="0.25">
      <c r="A87" s="27" t="s">
        <v>5</v>
      </c>
      <c r="B87" s="11" t="s">
        <v>1110</v>
      </c>
      <c r="C87" s="184" t="s">
        <v>278</v>
      </c>
      <c r="D87" s="184" t="s">
        <v>144</v>
      </c>
      <c r="E87" s="185" t="s">
        <v>143</v>
      </c>
      <c r="F87" s="164"/>
    </row>
    <row r="88" spans="1:6" ht="15.6" x14ac:dyDescent="0.25">
      <c r="A88" s="27" t="s">
        <v>5</v>
      </c>
      <c r="B88" s="11" t="s">
        <v>1111</v>
      </c>
      <c r="C88" s="184" t="s">
        <v>278</v>
      </c>
      <c r="D88" s="184" t="s">
        <v>144</v>
      </c>
      <c r="E88" s="185" t="s">
        <v>143</v>
      </c>
      <c r="F88" s="164"/>
    </row>
    <row r="89" spans="1:6" ht="15.6" x14ac:dyDescent="0.25">
      <c r="A89" s="27" t="s">
        <v>5</v>
      </c>
      <c r="B89" s="11" t="s">
        <v>1112</v>
      </c>
      <c r="C89" s="184" t="s">
        <v>278</v>
      </c>
      <c r="D89" s="184" t="s">
        <v>144</v>
      </c>
      <c r="E89" s="185" t="s">
        <v>143</v>
      </c>
      <c r="F89" s="164"/>
    </row>
    <row r="90" spans="1:6" ht="15.6" x14ac:dyDescent="0.25">
      <c r="A90" s="27" t="s">
        <v>5</v>
      </c>
      <c r="B90" s="11" t="s">
        <v>1113</v>
      </c>
      <c r="C90" s="184" t="s">
        <v>278</v>
      </c>
      <c r="D90" s="184" t="s">
        <v>144</v>
      </c>
      <c r="E90" s="185" t="s">
        <v>143</v>
      </c>
      <c r="F90" s="164"/>
    </row>
    <row r="91" spans="1:6" ht="15.6" x14ac:dyDescent="0.25">
      <c r="A91" s="27" t="s">
        <v>5</v>
      </c>
      <c r="B91" s="11" t="s">
        <v>1114</v>
      </c>
      <c r="C91" s="184" t="s">
        <v>278</v>
      </c>
      <c r="D91" s="184" t="s">
        <v>144</v>
      </c>
      <c r="E91" s="185" t="s">
        <v>143</v>
      </c>
      <c r="F91" s="164"/>
    </row>
    <row r="92" spans="1:6" ht="15.6" x14ac:dyDescent="0.25">
      <c r="A92" s="27" t="s">
        <v>5</v>
      </c>
      <c r="B92" s="11" t="s">
        <v>1115</v>
      </c>
      <c r="C92" s="184" t="s">
        <v>278</v>
      </c>
      <c r="D92" s="184" t="s">
        <v>144</v>
      </c>
      <c r="E92" s="185" t="s">
        <v>143</v>
      </c>
      <c r="F92" s="164"/>
    </row>
    <row r="93" spans="1:6" ht="15.6" x14ac:dyDescent="0.25">
      <c r="A93" s="27" t="s">
        <v>5</v>
      </c>
      <c r="B93" s="11" t="s">
        <v>1116</v>
      </c>
      <c r="C93" s="184" t="s">
        <v>278</v>
      </c>
      <c r="D93" s="184" t="s">
        <v>144</v>
      </c>
      <c r="E93" s="185" t="s">
        <v>143</v>
      </c>
      <c r="F93" s="164"/>
    </row>
    <row r="94" spans="1:6" ht="15.6" x14ac:dyDescent="0.25">
      <c r="A94" s="27" t="s">
        <v>5</v>
      </c>
      <c r="B94" s="11" t="s">
        <v>1117</v>
      </c>
      <c r="C94" s="184" t="s">
        <v>278</v>
      </c>
      <c r="D94" s="184" t="s">
        <v>144</v>
      </c>
      <c r="E94" s="185" t="s">
        <v>143</v>
      </c>
      <c r="F94" s="164"/>
    </row>
    <row r="95" spans="1:6" ht="15.6" x14ac:dyDescent="0.25">
      <c r="A95" s="27" t="s">
        <v>5</v>
      </c>
      <c r="B95" s="11" t="s">
        <v>1118</v>
      </c>
      <c r="C95" s="184" t="s">
        <v>278</v>
      </c>
      <c r="D95" s="184" t="s">
        <v>144</v>
      </c>
      <c r="E95" s="185" t="s">
        <v>143</v>
      </c>
      <c r="F95" s="164"/>
    </row>
    <row r="96" spans="1:6" ht="15.6" x14ac:dyDescent="0.25">
      <c r="A96" s="27" t="s">
        <v>5</v>
      </c>
      <c r="B96" s="11" t="s">
        <v>1119</v>
      </c>
      <c r="C96" s="184" t="s">
        <v>278</v>
      </c>
      <c r="D96" s="184" t="s">
        <v>144</v>
      </c>
      <c r="E96" s="185" t="s">
        <v>143</v>
      </c>
      <c r="F96" s="164"/>
    </row>
    <row r="97" spans="1:6" ht="15.6" x14ac:dyDescent="0.25">
      <c r="A97" s="27" t="s">
        <v>5</v>
      </c>
      <c r="B97" s="11" t="s">
        <v>1120</v>
      </c>
      <c r="C97" s="184" t="s">
        <v>278</v>
      </c>
      <c r="D97" s="184" t="s">
        <v>144</v>
      </c>
      <c r="E97" s="185" t="s">
        <v>143</v>
      </c>
      <c r="F97" s="164"/>
    </row>
    <row r="98" spans="1:6" ht="15.6" x14ac:dyDescent="0.25">
      <c r="A98" s="27" t="s">
        <v>5</v>
      </c>
      <c r="B98" s="11" t="s">
        <v>1121</v>
      </c>
      <c r="C98" s="184" t="s">
        <v>278</v>
      </c>
      <c r="D98" s="184" t="s">
        <v>144</v>
      </c>
      <c r="E98" s="185" t="s">
        <v>143</v>
      </c>
      <c r="F98" s="164"/>
    </row>
    <row r="99" spans="1:6" ht="15.6" x14ac:dyDescent="0.25">
      <c r="A99" s="27" t="s">
        <v>5</v>
      </c>
      <c r="B99" s="11" t="s">
        <v>1122</v>
      </c>
      <c r="C99" s="184" t="s">
        <v>278</v>
      </c>
      <c r="D99" s="184" t="s">
        <v>144</v>
      </c>
      <c r="E99" s="185" t="s">
        <v>143</v>
      </c>
      <c r="F99" s="164"/>
    </row>
    <row r="100" spans="1:6" ht="15.6" x14ac:dyDescent="0.25">
      <c r="A100" s="27" t="s">
        <v>5</v>
      </c>
      <c r="B100" s="11" t="s">
        <v>1123</v>
      </c>
      <c r="C100" s="184" t="s">
        <v>278</v>
      </c>
      <c r="D100" s="184" t="s">
        <v>144</v>
      </c>
      <c r="E100" s="185" t="s">
        <v>143</v>
      </c>
      <c r="F100" s="164"/>
    </row>
    <row r="101" spans="1:6" ht="15.6" x14ac:dyDescent="0.25">
      <c r="A101" s="27" t="s">
        <v>5</v>
      </c>
      <c r="B101" s="11" t="s">
        <v>1124</v>
      </c>
      <c r="C101" s="184" t="s">
        <v>278</v>
      </c>
      <c r="D101" s="184" t="s">
        <v>144</v>
      </c>
      <c r="E101" s="185" t="s">
        <v>143</v>
      </c>
      <c r="F101" s="164"/>
    </row>
    <row r="102" spans="1:6" ht="15.6" x14ac:dyDescent="0.25">
      <c r="A102" s="27" t="s">
        <v>5</v>
      </c>
      <c r="B102" s="11" t="s">
        <v>1125</v>
      </c>
      <c r="C102" s="184" t="s">
        <v>278</v>
      </c>
      <c r="D102" s="184" t="s">
        <v>144</v>
      </c>
      <c r="E102" s="185" t="s">
        <v>143</v>
      </c>
      <c r="F102" s="164"/>
    </row>
    <row r="103" spans="1:6" ht="15.6" x14ac:dyDescent="0.25">
      <c r="A103" s="27" t="s">
        <v>5</v>
      </c>
      <c r="B103" s="11" t="s">
        <v>1126</v>
      </c>
      <c r="C103" s="184" t="s">
        <v>278</v>
      </c>
      <c r="D103" s="184" t="s">
        <v>144</v>
      </c>
      <c r="E103" s="185" t="s">
        <v>143</v>
      </c>
      <c r="F103" s="164"/>
    </row>
    <row r="104" spans="1:6" ht="15.6" x14ac:dyDescent="0.25">
      <c r="A104" s="27" t="s">
        <v>5</v>
      </c>
      <c r="B104" s="11" t="s">
        <v>1127</v>
      </c>
      <c r="C104" s="184" t="s">
        <v>278</v>
      </c>
      <c r="D104" s="184" t="s">
        <v>144</v>
      </c>
      <c r="E104" s="185" t="s">
        <v>143</v>
      </c>
      <c r="F104" s="164"/>
    </row>
    <row r="105" spans="1:6" ht="15.6" x14ac:dyDescent="0.25">
      <c r="A105" s="27" t="s">
        <v>5</v>
      </c>
      <c r="B105" s="11" t="s">
        <v>1128</v>
      </c>
      <c r="C105" s="184" t="s">
        <v>278</v>
      </c>
      <c r="D105" s="184" t="s">
        <v>144</v>
      </c>
      <c r="E105" s="185" t="s">
        <v>143</v>
      </c>
      <c r="F105" s="164"/>
    </row>
    <row r="106" spans="1:6" ht="15.6" x14ac:dyDescent="0.25">
      <c r="A106" s="27" t="s">
        <v>5</v>
      </c>
      <c r="B106" s="11" t="s">
        <v>1129</v>
      </c>
      <c r="C106" s="184" t="s">
        <v>278</v>
      </c>
      <c r="D106" s="184" t="s">
        <v>144</v>
      </c>
      <c r="E106" s="185" t="s">
        <v>143</v>
      </c>
      <c r="F106" s="164"/>
    </row>
    <row r="107" spans="1:6" ht="15.6" x14ac:dyDescent="0.25">
      <c r="A107" s="27" t="s">
        <v>5</v>
      </c>
      <c r="B107" s="11" t="s">
        <v>1130</v>
      </c>
      <c r="C107" s="184" t="s">
        <v>278</v>
      </c>
      <c r="D107" s="184" t="s">
        <v>144</v>
      </c>
      <c r="E107" s="185" t="s">
        <v>143</v>
      </c>
      <c r="F107" s="164"/>
    </row>
    <row r="108" spans="1:6" ht="15.6" x14ac:dyDescent="0.25">
      <c r="A108" s="27" t="s">
        <v>5</v>
      </c>
      <c r="B108" s="11" t="s">
        <v>1131</v>
      </c>
      <c r="C108" s="184" t="s">
        <v>278</v>
      </c>
      <c r="D108" s="184" t="s">
        <v>144</v>
      </c>
      <c r="E108" s="185" t="s">
        <v>143</v>
      </c>
      <c r="F108" s="164"/>
    </row>
    <row r="109" spans="1:6" ht="15.6" x14ac:dyDescent="0.25">
      <c r="A109" s="27" t="s">
        <v>5</v>
      </c>
      <c r="B109" s="11" t="s">
        <v>1132</v>
      </c>
      <c r="C109" s="184" t="s">
        <v>278</v>
      </c>
      <c r="D109" s="184" t="s">
        <v>144</v>
      </c>
      <c r="E109" s="185" t="s">
        <v>143</v>
      </c>
      <c r="F109" s="164"/>
    </row>
    <row r="110" spans="1:6" ht="15.6" x14ac:dyDescent="0.25">
      <c r="A110" s="27" t="s">
        <v>5</v>
      </c>
      <c r="B110" s="11" t="s">
        <v>1133</v>
      </c>
      <c r="C110" s="184" t="s">
        <v>278</v>
      </c>
      <c r="D110" s="184" t="s">
        <v>144</v>
      </c>
      <c r="E110" s="185" t="s">
        <v>143</v>
      </c>
      <c r="F110" s="164"/>
    </row>
    <row r="111" spans="1:6" ht="15.6" x14ac:dyDescent="0.25">
      <c r="A111" s="27" t="s">
        <v>5</v>
      </c>
      <c r="B111" s="11" t="s">
        <v>1134</v>
      </c>
      <c r="C111" s="184" t="s">
        <v>278</v>
      </c>
      <c r="D111" s="184" t="s">
        <v>144</v>
      </c>
      <c r="E111" s="185" t="s">
        <v>143</v>
      </c>
      <c r="F111" s="164"/>
    </row>
    <row r="112" spans="1:6" ht="15.6" x14ac:dyDescent="0.25">
      <c r="A112" s="27" t="s">
        <v>5</v>
      </c>
      <c r="B112" s="11" t="s">
        <v>1135</v>
      </c>
      <c r="C112" s="184" t="s">
        <v>278</v>
      </c>
      <c r="D112" s="184" t="s">
        <v>144</v>
      </c>
      <c r="E112" s="185" t="s">
        <v>143</v>
      </c>
      <c r="F112" s="164"/>
    </row>
    <row r="113" spans="1:6" ht="15.6" x14ac:dyDescent="0.25">
      <c r="A113" s="27" t="s">
        <v>5</v>
      </c>
      <c r="B113" s="11" t="s">
        <v>1136</v>
      </c>
      <c r="C113" s="184" t="s">
        <v>278</v>
      </c>
      <c r="D113" s="184" t="s">
        <v>144</v>
      </c>
      <c r="E113" s="185" t="s">
        <v>143</v>
      </c>
      <c r="F113" s="164"/>
    </row>
    <row r="114" spans="1:6" ht="15.6" x14ac:dyDescent="0.25">
      <c r="A114" s="27" t="s">
        <v>5</v>
      </c>
      <c r="B114" s="11" t="s">
        <v>1137</v>
      </c>
      <c r="C114" s="184" t="s">
        <v>278</v>
      </c>
      <c r="D114" s="184" t="s">
        <v>144</v>
      </c>
      <c r="E114" s="185" t="s">
        <v>143</v>
      </c>
      <c r="F114" s="164"/>
    </row>
    <row r="115" spans="1:6" ht="15.6" x14ac:dyDescent="0.25">
      <c r="A115" s="27" t="s">
        <v>5</v>
      </c>
      <c r="B115" s="11" t="s">
        <v>1138</v>
      </c>
      <c r="C115" s="184" t="s">
        <v>278</v>
      </c>
      <c r="D115" s="184" t="s">
        <v>144</v>
      </c>
      <c r="E115" s="185" t="s">
        <v>143</v>
      </c>
      <c r="F115" s="164"/>
    </row>
    <row r="116" spans="1:6" ht="15.6" x14ac:dyDescent="0.25">
      <c r="A116" s="27" t="s">
        <v>5</v>
      </c>
      <c r="B116" s="11" t="s">
        <v>1139</v>
      </c>
      <c r="C116" s="184" t="s">
        <v>278</v>
      </c>
      <c r="D116" s="184" t="s">
        <v>144</v>
      </c>
      <c r="E116" s="185" t="s">
        <v>143</v>
      </c>
      <c r="F116" s="164"/>
    </row>
    <row r="117" spans="1:6" ht="15.6" x14ac:dyDescent="0.25">
      <c r="A117" s="27" t="s">
        <v>5</v>
      </c>
      <c r="B117" s="11" t="s">
        <v>1140</v>
      </c>
      <c r="C117" s="184" t="s">
        <v>278</v>
      </c>
      <c r="D117" s="184" t="s">
        <v>144</v>
      </c>
      <c r="E117" s="185" t="s">
        <v>143</v>
      </c>
      <c r="F117" s="164"/>
    </row>
    <row r="118" spans="1:6" ht="15.6" x14ac:dyDescent="0.25">
      <c r="A118" s="27" t="s">
        <v>5</v>
      </c>
      <c r="B118" s="11" t="s">
        <v>1141</v>
      </c>
      <c r="C118" s="184" t="s">
        <v>278</v>
      </c>
      <c r="D118" s="184" t="s">
        <v>144</v>
      </c>
      <c r="E118" s="185" t="s">
        <v>143</v>
      </c>
      <c r="F118" s="164"/>
    </row>
    <row r="119" spans="1:6" ht="15.6" x14ac:dyDescent="0.25">
      <c r="A119" s="27" t="s">
        <v>5</v>
      </c>
      <c r="B119" s="11" t="s">
        <v>1142</v>
      </c>
      <c r="C119" s="184" t="s">
        <v>278</v>
      </c>
      <c r="D119" s="184" t="s">
        <v>144</v>
      </c>
      <c r="E119" s="185" t="s">
        <v>143</v>
      </c>
      <c r="F119" s="164"/>
    </row>
    <row r="120" spans="1:6" ht="15.6" x14ac:dyDescent="0.25">
      <c r="A120" s="27" t="s">
        <v>5</v>
      </c>
      <c r="B120" s="11" t="s">
        <v>1143</v>
      </c>
      <c r="C120" s="184" t="s">
        <v>278</v>
      </c>
      <c r="D120" s="184" t="s">
        <v>144</v>
      </c>
      <c r="E120" s="185" t="s">
        <v>143</v>
      </c>
      <c r="F120" s="164"/>
    </row>
    <row r="121" spans="1:6" ht="15.6" x14ac:dyDescent="0.25">
      <c r="A121" s="27" t="s">
        <v>5</v>
      </c>
      <c r="B121" s="11" t="s">
        <v>1144</v>
      </c>
      <c r="C121" s="184" t="s">
        <v>278</v>
      </c>
      <c r="D121" s="184" t="s">
        <v>144</v>
      </c>
      <c r="E121" s="185" t="s">
        <v>143</v>
      </c>
      <c r="F121" s="164"/>
    </row>
    <row r="122" spans="1:6" ht="15.6" x14ac:dyDescent="0.25">
      <c r="A122" s="27" t="s">
        <v>5</v>
      </c>
      <c r="B122" s="11" t="s">
        <v>1145</v>
      </c>
      <c r="C122" s="184" t="s">
        <v>278</v>
      </c>
      <c r="D122" s="184" t="s">
        <v>144</v>
      </c>
      <c r="E122" s="185" t="s">
        <v>143</v>
      </c>
      <c r="F122" s="164"/>
    </row>
    <row r="123" spans="1:6" ht="15.6" x14ac:dyDescent="0.25">
      <c r="A123" s="27" t="s">
        <v>5</v>
      </c>
      <c r="B123" s="11" t="s">
        <v>1146</v>
      </c>
      <c r="C123" s="184" t="s">
        <v>278</v>
      </c>
      <c r="D123" s="184" t="s">
        <v>144</v>
      </c>
      <c r="E123" s="185" t="s">
        <v>143</v>
      </c>
      <c r="F123" s="164"/>
    </row>
    <row r="124" spans="1:6" ht="15.6" x14ac:dyDescent="0.25">
      <c r="A124" s="27" t="s">
        <v>5</v>
      </c>
      <c r="B124" s="11" t="s">
        <v>1147</v>
      </c>
      <c r="C124" s="184" t="s">
        <v>278</v>
      </c>
      <c r="D124" s="184" t="s">
        <v>144</v>
      </c>
      <c r="E124" s="185" t="s">
        <v>143</v>
      </c>
      <c r="F124" s="164"/>
    </row>
    <row r="125" spans="1:6" ht="15.6" x14ac:dyDescent="0.25">
      <c r="A125" s="27" t="s">
        <v>5</v>
      </c>
      <c r="B125" s="11" t="s">
        <v>1148</v>
      </c>
      <c r="C125" s="184" t="s">
        <v>278</v>
      </c>
      <c r="D125" s="184" t="s">
        <v>144</v>
      </c>
      <c r="E125" s="185" t="s">
        <v>143</v>
      </c>
      <c r="F125" s="164"/>
    </row>
    <row r="126" spans="1:6" ht="15.6" x14ac:dyDescent="0.25">
      <c r="A126" s="27" t="s">
        <v>5</v>
      </c>
      <c r="B126" s="11" t="s">
        <v>1149</v>
      </c>
      <c r="C126" s="184" t="s">
        <v>278</v>
      </c>
      <c r="D126" s="184" t="s">
        <v>144</v>
      </c>
      <c r="E126" s="185" t="s">
        <v>143</v>
      </c>
      <c r="F126" s="164"/>
    </row>
    <row r="127" spans="1:6" ht="15.6" x14ac:dyDescent="0.25">
      <c r="A127" s="27" t="s">
        <v>5</v>
      </c>
      <c r="B127" s="11" t="s">
        <v>1150</v>
      </c>
      <c r="C127" s="184" t="s">
        <v>278</v>
      </c>
      <c r="D127" s="184" t="s">
        <v>144</v>
      </c>
      <c r="E127" s="185" t="s">
        <v>143</v>
      </c>
      <c r="F127" s="164"/>
    </row>
    <row r="128" spans="1:6" ht="15.6" x14ac:dyDescent="0.25">
      <c r="A128" s="27" t="s">
        <v>5</v>
      </c>
      <c r="B128" s="11" t="s">
        <v>1151</v>
      </c>
      <c r="C128" s="184" t="s">
        <v>278</v>
      </c>
      <c r="D128" s="184" t="s">
        <v>144</v>
      </c>
      <c r="E128" s="185" t="s">
        <v>143</v>
      </c>
      <c r="F128" s="164"/>
    </row>
    <row r="129" spans="1:6" ht="15.6" x14ac:dyDescent="0.25">
      <c r="A129" s="27" t="s">
        <v>5</v>
      </c>
      <c r="B129" s="11" t="s">
        <v>1152</v>
      </c>
      <c r="C129" s="184" t="s">
        <v>278</v>
      </c>
      <c r="D129" s="184" t="s">
        <v>144</v>
      </c>
      <c r="E129" s="185" t="s">
        <v>143</v>
      </c>
      <c r="F129" s="164"/>
    </row>
    <row r="130" spans="1:6" ht="15.6" x14ac:dyDescent="0.25">
      <c r="A130" s="27" t="s">
        <v>5</v>
      </c>
      <c r="B130" s="11" t="s">
        <v>1153</v>
      </c>
      <c r="C130" s="184" t="s">
        <v>278</v>
      </c>
      <c r="D130" s="184" t="s">
        <v>144</v>
      </c>
      <c r="E130" s="185" t="s">
        <v>143</v>
      </c>
      <c r="F130" s="164"/>
    </row>
    <row r="131" spans="1:6" ht="15.6" x14ac:dyDescent="0.25">
      <c r="A131" s="27" t="s">
        <v>5</v>
      </c>
      <c r="B131" s="11" t="s">
        <v>1154</v>
      </c>
      <c r="C131" s="184" t="s">
        <v>278</v>
      </c>
      <c r="D131" s="184" t="s">
        <v>144</v>
      </c>
      <c r="E131" s="185" t="s">
        <v>143</v>
      </c>
      <c r="F131" s="164"/>
    </row>
    <row r="132" spans="1:6" ht="15.6" x14ac:dyDescent="0.25">
      <c r="A132" s="27" t="s">
        <v>5</v>
      </c>
      <c r="B132" s="11" t="s">
        <v>1155</v>
      </c>
      <c r="C132" s="184" t="s">
        <v>278</v>
      </c>
      <c r="D132" s="184" t="s">
        <v>144</v>
      </c>
      <c r="E132" s="185" t="s">
        <v>143</v>
      </c>
      <c r="F132" s="164"/>
    </row>
    <row r="133" spans="1:6" ht="15.6" x14ac:dyDescent="0.25">
      <c r="A133" s="27" t="s">
        <v>5</v>
      </c>
      <c r="B133" s="11" t="s">
        <v>1156</v>
      </c>
      <c r="C133" s="184" t="s">
        <v>278</v>
      </c>
      <c r="D133" s="184" t="s">
        <v>144</v>
      </c>
      <c r="E133" s="185" t="s">
        <v>143</v>
      </c>
      <c r="F133" s="164"/>
    </row>
    <row r="134" spans="1:6" ht="15.6" x14ac:dyDescent="0.25">
      <c r="A134" s="27" t="s">
        <v>5</v>
      </c>
      <c r="B134" s="11" t="s">
        <v>1157</v>
      </c>
      <c r="C134" s="184" t="s">
        <v>278</v>
      </c>
      <c r="D134" s="184" t="s">
        <v>144</v>
      </c>
      <c r="E134" s="185" t="s">
        <v>143</v>
      </c>
      <c r="F134" s="164"/>
    </row>
    <row r="135" spans="1:6" ht="15.6" x14ac:dyDescent="0.25">
      <c r="A135" s="27" t="s">
        <v>5</v>
      </c>
      <c r="B135" s="11" t="s">
        <v>1158</v>
      </c>
      <c r="C135" s="184" t="s">
        <v>278</v>
      </c>
      <c r="D135" s="184" t="s">
        <v>144</v>
      </c>
      <c r="E135" s="185" t="s">
        <v>143</v>
      </c>
      <c r="F135" s="164"/>
    </row>
    <row r="136" spans="1:6" ht="15.6" x14ac:dyDescent="0.25">
      <c r="A136" s="27" t="s">
        <v>5</v>
      </c>
      <c r="B136" s="11" t="s">
        <v>1159</v>
      </c>
      <c r="C136" s="184" t="s">
        <v>278</v>
      </c>
      <c r="D136" s="184" t="s">
        <v>144</v>
      </c>
      <c r="E136" s="185" t="s">
        <v>143</v>
      </c>
      <c r="F136" s="164"/>
    </row>
    <row r="137" spans="1:6" ht="15.6" x14ac:dyDescent="0.25">
      <c r="A137" s="27" t="s">
        <v>5</v>
      </c>
      <c r="B137" s="11" t="s">
        <v>1160</v>
      </c>
      <c r="C137" s="184" t="s">
        <v>278</v>
      </c>
      <c r="D137" s="184" t="s">
        <v>144</v>
      </c>
      <c r="E137" s="185" t="s">
        <v>143</v>
      </c>
      <c r="F137" s="164"/>
    </row>
    <row r="138" spans="1:6" ht="15.6" x14ac:dyDescent="0.25">
      <c r="A138" s="27" t="s">
        <v>5</v>
      </c>
      <c r="B138" s="11" t="s">
        <v>1161</v>
      </c>
      <c r="C138" s="184" t="s">
        <v>278</v>
      </c>
      <c r="D138" s="184" t="s">
        <v>144</v>
      </c>
      <c r="E138" s="185" t="s">
        <v>143</v>
      </c>
      <c r="F138" s="164"/>
    </row>
    <row r="139" spans="1:6" ht="15.6" x14ac:dyDescent="0.25">
      <c r="A139" s="27" t="s">
        <v>5</v>
      </c>
      <c r="B139" s="11" t="s">
        <v>1162</v>
      </c>
      <c r="C139" s="184" t="s">
        <v>278</v>
      </c>
      <c r="D139" s="184" t="s">
        <v>144</v>
      </c>
      <c r="E139" s="185" t="s">
        <v>143</v>
      </c>
      <c r="F139" s="164"/>
    </row>
    <row r="140" spans="1:6" ht="15.6" x14ac:dyDescent="0.25">
      <c r="A140" s="27" t="s">
        <v>5</v>
      </c>
      <c r="B140" s="11" t="s">
        <v>1163</v>
      </c>
      <c r="C140" s="184" t="s">
        <v>278</v>
      </c>
      <c r="D140" s="184" t="s">
        <v>144</v>
      </c>
      <c r="E140" s="185" t="s">
        <v>143</v>
      </c>
      <c r="F140" s="164"/>
    </row>
    <row r="141" spans="1:6" ht="15.6" x14ac:dyDescent="0.25">
      <c r="A141" s="27" t="s">
        <v>5</v>
      </c>
      <c r="B141" s="11" t="s">
        <v>1164</v>
      </c>
      <c r="C141" s="184" t="s">
        <v>278</v>
      </c>
      <c r="D141" s="184" t="s">
        <v>144</v>
      </c>
      <c r="E141" s="185" t="s">
        <v>143</v>
      </c>
      <c r="F141" s="164"/>
    </row>
    <row r="142" spans="1:6" ht="15.6" x14ac:dyDescent="0.25">
      <c r="A142" s="27" t="s">
        <v>5</v>
      </c>
      <c r="B142" s="11" t="s">
        <v>1165</v>
      </c>
      <c r="C142" s="184" t="s">
        <v>278</v>
      </c>
      <c r="D142" s="184" t="s">
        <v>144</v>
      </c>
      <c r="E142" s="185" t="s">
        <v>143</v>
      </c>
      <c r="F142" s="164"/>
    </row>
    <row r="143" spans="1:6" ht="15.6" x14ac:dyDescent="0.25">
      <c r="A143" s="27" t="s">
        <v>5</v>
      </c>
      <c r="B143" s="11" t="s">
        <v>1166</v>
      </c>
      <c r="C143" s="184" t="s">
        <v>278</v>
      </c>
      <c r="D143" s="184" t="s">
        <v>144</v>
      </c>
      <c r="E143" s="185" t="s">
        <v>143</v>
      </c>
      <c r="F143" s="164"/>
    </row>
    <row r="144" spans="1:6" ht="15.6" x14ac:dyDescent="0.25">
      <c r="A144" s="27" t="s">
        <v>5</v>
      </c>
      <c r="B144" s="11" t="s">
        <v>1167</v>
      </c>
      <c r="C144" s="184" t="s">
        <v>278</v>
      </c>
      <c r="D144" s="184" t="s">
        <v>144</v>
      </c>
      <c r="E144" s="185" t="s">
        <v>143</v>
      </c>
      <c r="F144" s="164"/>
    </row>
    <row r="145" spans="1:6" ht="15.6" x14ac:dyDescent="0.25">
      <c r="A145" s="27" t="s">
        <v>5</v>
      </c>
      <c r="B145" s="11" t="s">
        <v>1168</v>
      </c>
      <c r="C145" s="184" t="s">
        <v>278</v>
      </c>
      <c r="D145" s="184" t="s">
        <v>144</v>
      </c>
      <c r="E145" s="185" t="s">
        <v>143</v>
      </c>
      <c r="F145" s="164"/>
    </row>
    <row r="146" spans="1:6" ht="15.6" x14ac:dyDescent="0.25">
      <c r="A146" s="27" t="s">
        <v>5</v>
      </c>
      <c r="B146" s="11" t="s">
        <v>1169</v>
      </c>
      <c r="C146" s="184" t="s">
        <v>278</v>
      </c>
      <c r="D146" s="184" t="s">
        <v>144</v>
      </c>
      <c r="E146" s="185" t="s">
        <v>143</v>
      </c>
      <c r="F146" s="164"/>
    </row>
    <row r="147" spans="1:6" ht="15.6" x14ac:dyDescent="0.25">
      <c r="A147" s="27" t="s">
        <v>5</v>
      </c>
      <c r="B147" s="11" t="s">
        <v>1170</v>
      </c>
      <c r="C147" s="184" t="s">
        <v>278</v>
      </c>
      <c r="D147" s="184" t="s">
        <v>144</v>
      </c>
      <c r="E147" s="185" t="s">
        <v>143</v>
      </c>
      <c r="F147" s="164"/>
    </row>
    <row r="148" spans="1:6" ht="15.6" x14ac:dyDescent="0.25">
      <c r="A148" s="27" t="s">
        <v>5</v>
      </c>
      <c r="B148" s="11" t="s">
        <v>1171</v>
      </c>
      <c r="C148" s="184" t="s">
        <v>278</v>
      </c>
      <c r="D148" s="184" t="s">
        <v>144</v>
      </c>
      <c r="E148" s="185" t="s">
        <v>143</v>
      </c>
      <c r="F148" s="164"/>
    </row>
    <row r="149" spans="1:6" ht="15.6" x14ac:dyDescent="0.25">
      <c r="A149" s="27" t="s">
        <v>5</v>
      </c>
      <c r="B149" s="11" t="s">
        <v>1172</v>
      </c>
      <c r="C149" s="184" t="s">
        <v>278</v>
      </c>
      <c r="D149" s="184" t="s">
        <v>144</v>
      </c>
      <c r="E149" s="185" t="s">
        <v>143</v>
      </c>
      <c r="F149" s="164"/>
    </row>
    <row r="150" spans="1:6" ht="15.6" x14ac:dyDescent="0.25">
      <c r="A150" s="27" t="s">
        <v>5</v>
      </c>
      <c r="B150" s="11" t="s">
        <v>1173</v>
      </c>
      <c r="C150" s="184" t="s">
        <v>278</v>
      </c>
      <c r="D150" s="184" t="s">
        <v>144</v>
      </c>
      <c r="E150" s="185" t="s">
        <v>143</v>
      </c>
      <c r="F150" s="164"/>
    </row>
    <row r="151" spans="1:6" ht="15.6" x14ac:dyDescent="0.25">
      <c r="A151" s="27" t="s">
        <v>5</v>
      </c>
      <c r="B151" s="11" t="s">
        <v>1174</v>
      </c>
      <c r="C151" s="184" t="s">
        <v>278</v>
      </c>
      <c r="D151" s="184" t="s">
        <v>144</v>
      </c>
      <c r="E151" s="185" t="s">
        <v>143</v>
      </c>
      <c r="F151" s="164"/>
    </row>
    <row r="152" spans="1:6" ht="15.6" x14ac:dyDescent="0.25">
      <c r="A152" s="27" t="s">
        <v>5</v>
      </c>
      <c r="B152" s="11" t="s">
        <v>1175</v>
      </c>
      <c r="C152" s="184" t="s">
        <v>278</v>
      </c>
      <c r="D152" s="184" t="s">
        <v>144</v>
      </c>
      <c r="E152" s="185" t="s">
        <v>143</v>
      </c>
      <c r="F152" s="164"/>
    </row>
    <row r="153" spans="1:6" ht="15.6" x14ac:dyDescent="0.25">
      <c r="A153" s="27" t="s">
        <v>5</v>
      </c>
      <c r="B153" s="11" t="s">
        <v>1176</v>
      </c>
      <c r="C153" s="184" t="s">
        <v>278</v>
      </c>
      <c r="D153" s="184" t="s">
        <v>144</v>
      </c>
      <c r="E153" s="185" t="s">
        <v>143</v>
      </c>
      <c r="F153" s="164"/>
    </row>
    <row r="154" spans="1:6" ht="15.6" x14ac:dyDescent="0.25">
      <c r="A154" s="27" t="s">
        <v>5</v>
      </c>
      <c r="B154" s="11" t="s">
        <v>1177</v>
      </c>
      <c r="C154" s="184" t="s">
        <v>278</v>
      </c>
      <c r="D154" s="184" t="s">
        <v>144</v>
      </c>
      <c r="E154" s="185" t="s">
        <v>143</v>
      </c>
      <c r="F154" s="164"/>
    </row>
    <row r="155" spans="1:6" ht="15.6" x14ac:dyDescent="0.25">
      <c r="A155" s="27" t="s">
        <v>5</v>
      </c>
      <c r="B155" s="11" t="s">
        <v>1178</v>
      </c>
      <c r="C155" s="184" t="s">
        <v>278</v>
      </c>
      <c r="D155" s="184" t="s">
        <v>144</v>
      </c>
      <c r="E155" s="185" t="s">
        <v>143</v>
      </c>
      <c r="F155" s="164"/>
    </row>
    <row r="156" spans="1:6" ht="15.6" x14ac:dyDescent="0.25">
      <c r="A156" s="27" t="s">
        <v>5</v>
      </c>
      <c r="B156" s="11" t="s">
        <v>1179</v>
      </c>
      <c r="C156" s="184" t="s">
        <v>278</v>
      </c>
      <c r="D156" s="184" t="s">
        <v>144</v>
      </c>
      <c r="E156" s="185" t="s">
        <v>143</v>
      </c>
      <c r="F156" s="164"/>
    </row>
    <row r="157" spans="1:6" ht="15.6" x14ac:dyDescent="0.25">
      <c r="A157" s="27" t="s">
        <v>5</v>
      </c>
      <c r="B157" s="11" t="s">
        <v>1180</v>
      </c>
      <c r="C157" s="184" t="s">
        <v>278</v>
      </c>
      <c r="D157" s="184" t="s">
        <v>144</v>
      </c>
      <c r="E157" s="185" t="s">
        <v>143</v>
      </c>
      <c r="F157" s="164"/>
    </row>
    <row r="158" spans="1:6" ht="15.6" x14ac:dyDescent="0.25">
      <c r="A158" s="27" t="s">
        <v>5</v>
      </c>
      <c r="B158" s="11" t="s">
        <v>1181</v>
      </c>
      <c r="C158" s="184" t="s">
        <v>278</v>
      </c>
      <c r="D158" s="184" t="s">
        <v>144</v>
      </c>
      <c r="E158" s="185" t="s">
        <v>143</v>
      </c>
      <c r="F158" s="164"/>
    </row>
    <row r="159" spans="1:6" ht="15.6" x14ac:dyDescent="0.25">
      <c r="A159" s="27" t="s">
        <v>5</v>
      </c>
      <c r="B159" s="11" t="s">
        <v>1182</v>
      </c>
      <c r="C159" s="184" t="s">
        <v>278</v>
      </c>
      <c r="D159" s="184" t="s">
        <v>144</v>
      </c>
      <c r="E159" s="185" t="s">
        <v>143</v>
      </c>
      <c r="F159" s="164"/>
    </row>
    <row r="160" spans="1:6" ht="15.6" x14ac:dyDescent="0.25">
      <c r="A160" s="27" t="s">
        <v>5</v>
      </c>
      <c r="B160" s="11" t="s">
        <v>1183</v>
      </c>
      <c r="C160" s="184" t="s">
        <v>278</v>
      </c>
      <c r="D160" s="184" t="s">
        <v>144</v>
      </c>
      <c r="E160" s="185" t="s">
        <v>143</v>
      </c>
      <c r="F160" s="164"/>
    </row>
    <row r="161" spans="1:6" ht="15.6" x14ac:dyDescent="0.25">
      <c r="A161" s="27" t="s">
        <v>5</v>
      </c>
      <c r="B161" s="11" t="s">
        <v>1184</v>
      </c>
      <c r="C161" s="184" t="s">
        <v>278</v>
      </c>
      <c r="D161" s="184" t="s">
        <v>144</v>
      </c>
      <c r="E161" s="185" t="s">
        <v>143</v>
      </c>
      <c r="F161" s="164"/>
    </row>
    <row r="162" spans="1:6" ht="15.6" x14ac:dyDescent="0.25">
      <c r="A162" s="27" t="s">
        <v>5</v>
      </c>
      <c r="B162" s="11" t="s">
        <v>1185</v>
      </c>
      <c r="C162" s="184" t="s">
        <v>278</v>
      </c>
      <c r="D162" s="184" t="s">
        <v>144</v>
      </c>
      <c r="E162" s="185" t="s">
        <v>143</v>
      </c>
      <c r="F162" s="164"/>
    </row>
    <row r="163" spans="1:6" ht="15.6" x14ac:dyDescent="0.25">
      <c r="A163" s="27" t="s">
        <v>5</v>
      </c>
      <c r="B163" s="11" t="s">
        <v>1186</v>
      </c>
      <c r="C163" s="184" t="s">
        <v>278</v>
      </c>
      <c r="D163" s="184" t="s">
        <v>144</v>
      </c>
      <c r="E163" s="185" t="s">
        <v>143</v>
      </c>
      <c r="F163" s="164"/>
    </row>
    <row r="164" spans="1:6" ht="15.6" x14ac:dyDescent="0.25">
      <c r="A164" s="27" t="s">
        <v>5</v>
      </c>
      <c r="B164" s="11" t="s">
        <v>1187</v>
      </c>
      <c r="C164" s="184" t="s">
        <v>278</v>
      </c>
      <c r="D164" s="184" t="s">
        <v>144</v>
      </c>
      <c r="E164" s="185" t="s">
        <v>143</v>
      </c>
      <c r="F164" s="164"/>
    </row>
    <row r="165" spans="1:6" ht="15.6" x14ac:dyDescent="0.25">
      <c r="A165" s="27" t="s">
        <v>5</v>
      </c>
      <c r="B165" s="11" t="s">
        <v>1188</v>
      </c>
      <c r="C165" s="184" t="s">
        <v>278</v>
      </c>
      <c r="D165" s="184" t="s">
        <v>144</v>
      </c>
      <c r="E165" s="185" t="s">
        <v>143</v>
      </c>
      <c r="F165" s="164"/>
    </row>
    <row r="166" spans="1:6" ht="15.6" x14ac:dyDescent="0.25">
      <c r="A166" s="27" t="s">
        <v>5</v>
      </c>
      <c r="B166" s="11" t="s">
        <v>1189</v>
      </c>
      <c r="C166" s="184" t="s">
        <v>278</v>
      </c>
      <c r="D166" s="184" t="s">
        <v>144</v>
      </c>
      <c r="E166" s="185" t="s">
        <v>143</v>
      </c>
      <c r="F166" s="164"/>
    </row>
    <row r="167" spans="1:6" ht="15.6" x14ac:dyDescent="0.25">
      <c r="A167" s="27" t="s">
        <v>5</v>
      </c>
      <c r="B167" s="11" t="s">
        <v>1190</v>
      </c>
      <c r="C167" s="184" t="s">
        <v>278</v>
      </c>
      <c r="D167" s="184" t="s">
        <v>144</v>
      </c>
      <c r="E167" s="185" t="s">
        <v>143</v>
      </c>
      <c r="F167" s="164"/>
    </row>
    <row r="168" spans="1:6" ht="15.6" x14ac:dyDescent="0.25">
      <c r="A168" s="27" t="s">
        <v>5</v>
      </c>
      <c r="B168" s="11" t="s">
        <v>1191</v>
      </c>
      <c r="C168" s="184" t="s">
        <v>278</v>
      </c>
      <c r="D168" s="184" t="s">
        <v>144</v>
      </c>
      <c r="E168" s="185" t="s">
        <v>143</v>
      </c>
      <c r="F168" s="164"/>
    </row>
    <row r="169" spans="1:6" ht="15.6" x14ac:dyDescent="0.25">
      <c r="A169" s="27" t="s">
        <v>5</v>
      </c>
      <c r="B169" s="11" t="s">
        <v>1192</v>
      </c>
      <c r="C169" s="184" t="s">
        <v>278</v>
      </c>
      <c r="D169" s="184" t="s">
        <v>144</v>
      </c>
      <c r="E169" s="185" t="s">
        <v>143</v>
      </c>
      <c r="F169" s="164"/>
    </row>
    <row r="170" spans="1:6" ht="15.6" x14ac:dyDescent="0.25">
      <c r="A170" s="27" t="s">
        <v>5</v>
      </c>
      <c r="B170" s="11" t="s">
        <v>1193</v>
      </c>
      <c r="C170" s="184" t="s">
        <v>278</v>
      </c>
      <c r="D170" s="184" t="s">
        <v>144</v>
      </c>
      <c r="E170" s="185" t="s">
        <v>143</v>
      </c>
      <c r="F170" s="164"/>
    </row>
    <row r="171" spans="1:6" ht="15.6" x14ac:dyDescent="0.25">
      <c r="A171" s="27" t="s">
        <v>5</v>
      </c>
      <c r="B171" s="11" t="s">
        <v>1194</v>
      </c>
      <c r="C171" s="184" t="s">
        <v>278</v>
      </c>
      <c r="D171" s="184" t="s">
        <v>144</v>
      </c>
      <c r="E171" s="185" t="s">
        <v>143</v>
      </c>
      <c r="F171" s="164"/>
    </row>
    <row r="172" spans="1:6" ht="15.6" x14ac:dyDescent="0.25">
      <c r="A172" s="27" t="s">
        <v>5</v>
      </c>
      <c r="B172" s="11" t="s">
        <v>1195</v>
      </c>
      <c r="C172" s="184" t="s">
        <v>278</v>
      </c>
      <c r="D172" s="184" t="s">
        <v>144</v>
      </c>
      <c r="E172" s="185" t="s">
        <v>143</v>
      </c>
      <c r="F172" s="164"/>
    </row>
    <row r="173" spans="1:6" ht="15.6" x14ac:dyDescent="0.25">
      <c r="A173" s="27" t="s">
        <v>5</v>
      </c>
      <c r="B173" s="11" t="s">
        <v>1196</v>
      </c>
      <c r="C173" s="184" t="s">
        <v>278</v>
      </c>
      <c r="D173" s="184" t="s">
        <v>144</v>
      </c>
      <c r="E173" s="185" t="s">
        <v>143</v>
      </c>
      <c r="F173" s="164"/>
    </row>
    <row r="174" spans="1:6" ht="15.6" x14ac:dyDescent="0.25">
      <c r="A174" s="27" t="s">
        <v>5</v>
      </c>
      <c r="B174" s="11" t="s">
        <v>1197</v>
      </c>
      <c r="C174" s="184" t="s">
        <v>278</v>
      </c>
      <c r="D174" s="184" t="s">
        <v>144</v>
      </c>
      <c r="E174" s="185" t="s">
        <v>143</v>
      </c>
      <c r="F174" s="164"/>
    </row>
    <row r="175" spans="1:6" ht="15.6" x14ac:dyDescent="0.25">
      <c r="A175" s="27" t="s">
        <v>5</v>
      </c>
      <c r="B175" s="11" t="s">
        <v>1198</v>
      </c>
      <c r="C175" s="184" t="s">
        <v>278</v>
      </c>
      <c r="D175" s="184" t="s">
        <v>144</v>
      </c>
      <c r="E175" s="185" t="s">
        <v>143</v>
      </c>
      <c r="F175" s="164"/>
    </row>
    <row r="176" spans="1:6" ht="15.6" x14ac:dyDescent="0.25">
      <c r="A176" s="27" t="s">
        <v>5</v>
      </c>
      <c r="B176" s="11" t="s">
        <v>1199</v>
      </c>
      <c r="C176" s="184" t="s">
        <v>278</v>
      </c>
      <c r="D176" s="184" t="s">
        <v>144</v>
      </c>
      <c r="E176" s="185" t="s">
        <v>143</v>
      </c>
      <c r="F176" s="164"/>
    </row>
    <row r="177" spans="1:6" ht="15.6" x14ac:dyDescent="0.25">
      <c r="A177" s="27" t="s">
        <v>5</v>
      </c>
      <c r="B177" s="11" t="s">
        <v>1200</v>
      </c>
      <c r="C177" s="184" t="s">
        <v>278</v>
      </c>
      <c r="D177" s="184" t="s">
        <v>144</v>
      </c>
      <c r="E177" s="185" t="s">
        <v>143</v>
      </c>
      <c r="F177" s="164"/>
    </row>
    <row r="178" spans="1:6" ht="15.6" x14ac:dyDescent="0.25">
      <c r="A178" s="27" t="s">
        <v>5</v>
      </c>
      <c r="B178" s="11" t="s">
        <v>1201</v>
      </c>
      <c r="C178" s="184" t="s">
        <v>278</v>
      </c>
      <c r="D178" s="184" t="s">
        <v>144</v>
      </c>
      <c r="E178" s="185" t="s">
        <v>143</v>
      </c>
      <c r="F178" s="164"/>
    </row>
    <row r="179" spans="1:6" ht="15.6" x14ac:dyDescent="0.25">
      <c r="A179" s="27" t="s">
        <v>5</v>
      </c>
      <c r="B179" s="11" t="s">
        <v>1202</v>
      </c>
      <c r="C179" s="184" t="s">
        <v>278</v>
      </c>
      <c r="D179" s="184" t="s">
        <v>144</v>
      </c>
      <c r="E179" s="185" t="s">
        <v>143</v>
      </c>
      <c r="F179" s="164"/>
    </row>
    <row r="180" spans="1:6" ht="15.6" x14ac:dyDescent="0.25">
      <c r="A180" s="27" t="s">
        <v>5</v>
      </c>
      <c r="B180" s="11" t="s">
        <v>1203</v>
      </c>
      <c r="C180" s="184" t="s">
        <v>278</v>
      </c>
      <c r="D180" s="184" t="s">
        <v>144</v>
      </c>
      <c r="E180" s="185" t="s">
        <v>143</v>
      </c>
      <c r="F180" s="164"/>
    </row>
    <row r="181" spans="1:6" ht="15.6" x14ac:dyDescent="0.25">
      <c r="A181" s="27" t="s">
        <v>5</v>
      </c>
      <c r="B181" s="11" t="s">
        <v>1204</v>
      </c>
      <c r="C181" s="184" t="s">
        <v>278</v>
      </c>
      <c r="D181" s="184" t="s">
        <v>144</v>
      </c>
      <c r="E181" s="185" t="s">
        <v>143</v>
      </c>
      <c r="F181" s="164"/>
    </row>
    <row r="182" spans="1:6" ht="15.6" x14ac:dyDescent="0.25">
      <c r="A182" s="27" t="s">
        <v>5</v>
      </c>
      <c r="B182" s="11" t="s">
        <v>1205</v>
      </c>
      <c r="C182" s="184" t="s">
        <v>278</v>
      </c>
      <c r="D182" s="184" t="s">
        <v>144</v>
      </c>
      <c r="E182" s="185" t="s">
        <v>143</v>
      </c>
      <c r="F182" s="164"/>
    </row>
    <row r="183" spans="1:6" ht="15.6" x14ac:dyDescent="0.25">
      <c r="A183" s="27" t="s">
        <v>5</v>
      </c>
      <c r="B183" s="11" t="s">
        <v>1206</v>
      </c>
      <c r="C183" s="184" t="s">
        <v>278</v>
      </c>
      <c r="D183" s="184" t="s">
        <v>144</v>
      </c>
      <c r="E183" s="185" t="s">
        <v>143</v>
      </c>
      <c r="F183" s="164"/>
    </row>
    <row r="184" spans="1:6" ht="15.6" x14ac:dyDescent="0.25">
      <c r="A184" s="27" t="s">
        <v>5</v>
      </c>
      <c r="B184" s="11" t="s">
        <v>1207</v>
      </c>
      <c r="C184" s="184" t="s">
        <v>278</v>
      </c>
      <c r="D184" s="184" t="s">
        <v>144</v>
      </c>
      <c r="E184" s="185" t="s">
        <v>143</v>
      </c>
      <c r="F184" s="164"/>
    </row>
    <row r="185" spans="1:6" ht="15.6" x14ac:dyDescent="0.25">
      <c r="A185" s="27" t="s">
        <v>5</v>
      </c>
      <c r="B185" s="11" t="s">
        <v>1208</v>
      </c>
      <c r="C185" s="184" t="s">
        <v>278</v>
      </c>
      <c r="D185" s="184" t="s">
        <v>144</v>
      </c>
      <c r="E185" s="185" t="s">
        <v>143</v>
      </c>
      <c r="F185" s="164"/>
    </row>
    <row r="186" spans="1:6" ht="15.6" x14ac:dyDescent="0.25">
      <c r="A186" s="27" t="s">
        <v>5</v>
      </c>
      <c r="B186" s="11" t="s">
        <v>1209</v>
      </c>
      <c r="C186" s="184" t="s">
        <v>278</v>
      </c>
      <c r="D186" s="184" t="s">
        <v>144</v>
      </c>
      <c r="E186" s="185" t="s">
        <v>143</v>
      </c>
      <c r="F186" s="164"/>
    </row>
    <row r="187" spans="1:6" ht="15.6" x14ac:dyDescent="0.25">
      <c r="A187" s="27" t="s">
        <v>5</v>
      </c>
      <c r="B187" s="11" t="s">
        <v>1210</v>
      </c>
      <c r="C187" s="184" t="s">
        <v>278</v>
      </c>
      <c r="D187" s="184" t="s">
        <v>144</v>
      </c>
      <c r="E187" s="185" t="s">
        <v>143</v>
      </c>
      <c r="F187" s="164"/>
    </row>
    <row r="188" spans="1:6" ht="15.6" x14ac:dyDescent="0.25">
      <c r="A188" s="27" t="s">
        <v>5</v>
      </c>
      <c r="B188" s="11" t="s">
        <v>1211</v>
      </c>
      <c r="C188" s="184" t="s">
        <v>278</v>
      </c>
      <c r="D188" s="184" t="s">
        <v>144</v>
      </c>
      <c r="E188" s="185" t="s">
        <v>143</v>
      </c>
      <c r="F188" s="164"/>
    </row>
    <row r="189" spans="1:6" ht="15.6" x14ac:dyDescent="0.25">
      <c r="A189" s="27" t="s">
        <v>5</v>
      </c>
      <c r="B189" s="11" t="s">
        <v>1212</v>
      </c>
      <c r="C189" s="184" t="s">
        <v>278</v>
      </c>
      <c r="D189" s="184" t="s">
        <v>144</v>
      </c>
      <c r="E189" s="185" t="s">
        <v>143</v>
      </c>
      <c r="F189" s="164"/>
    </row>
    <row r="190" spans="1:6" ht="15.6" x14ac:dyDescent="0.25">
      <c r="A190" s="27" t="s">
        <v>5</v>
      </c>
      <c r="B190" s="11" t="s">
        <v>1213</v>
      </c>
      <c r="C190" s="184" t="s">
        <v>278</v>
      </c>
      <c r="D190" s="184" t="s">
        <v>144</v>
      </c>
      <c r="E190" s="185" t="s">
        <v>143</v>
      </c>
      <c r="F190" s="164"/>
    </row>
    <row r="191" spans="1:6" ht="15.6" x14ac:dyDescent="0.25">
      <c r="A191" s="27" t="s">
        <v>5</v>
      </c>
      <c r="B191" s="11" t="s">
        <v>1214</v>
      </c>
      <c r="C191" s="184" t="s">
        <v>278</v>
      </c>
      <c r="D191" s="184" t="s">
        <v>144</v>
      </c>
      <c r="E191" s="185" t="s">
        <v>143</v>
      </c>
      <c r="F191" s="164"/>
    </row>
    <row r="192" spans="1:6" ht="15.6" x14ac:dyDescent="0.25">
      <c r="A192" s="27" t="s">
        <v>5</v>
      </c>
      <c r="B192" s="11" t="s">
        <v>1215</v>
      </c>
      <c r="C192" s="184" t="s">
        <v>278</v>
      </c>
      <c r="D192" s="184" t="s">
        <v>144</v>
      </c>
      <c r="E192" s="185" t="s">
        <v>143</v>
      </c>
      <c r="F192" s="164"/>
    </row>
    <row r="193" spans="1:6" ht="15.6" x14ac:dyDescent="0.25">
      <c r="A193" s="27" t="s">
        <v>5</v>
      </c>
      <c r="B193" s="11" t="s">
        <v>1216</v>
      </c>
      <c r="C193" s="184" t="s">
        <v>278</v>
      </c>
      <c r="D193" s="184" t="s">
        <v>144</v>
      </c>
      <c r="E193" s="185" t="s">
        <v>143</v>
      </c>
      <c r="F193" s="164"/>
    </row>
    <row r="194" spans="1:6" ht="15.6" x14ac:dyDescent="0.25">
      <c r="A194" s="27" t="s">
        <v>5</v>
      </c>
      <c r="B194" s="11" t="s">
        <v>1217</v>
      </c>
      <c r="C194" s="184" t="s">
        <v>278</v>
      </c>
      <c r="D194" s="184" t="s">
        <v>144</v>
      </c>
      <c r="E194" s="185" t="s">
        <v>143</v>
      </c>
      <c r="F194" s="164"/>
    </row>
    <row r="195" spans="1:6" ht="15.6" x14ac:dyDescent="0.25">
      <c r="A195" s="27" t="s">
        <v>5</v>
      </c>
      <c r="B195" s="11" t="s">
        <v>1218</v>
      </c>
      <c r="C195" s="184" t="s">
        <v>278</v>
      </c>
      <c r="D195" s="184" t="s">
        <v>144</v>
      </c>
      <c r="E195" s="185" t="s">
        <v>143</v>
      </c>
      <c r="F195" s="164"/>
    </row>
    <row r="196" spans="1:6" ht="15.6" x14ac:dyDescent="0.25">
      <c r="A196" s="27" t="s">
        <v>5</v>
      </c>
      <c r="B196" s="11" t="s">
        <v>1219</v>
      </c>
      <c r="C196" s="184" t="s">
        <v>278</v>
      </c>
      <c r="D196" s="184" t="s">
        <v>144</v>
      </c>
      <c r="E196" s="185" t="s">
        <v>143</v>
      </c>
      <c r="F196" s="164"/>
    </row>
    <row r="197" spans="1:6" ht="15.6" x14ac:dyDescent="0.25">
      <c r="A197" s="27" t="s">
        <v>5</v>
      </c>
      <c r="B197" s="11" t="s">
        <v>1220</v>
      </c>
      <c r="C197" s="184" t="s">
        <v>278</v>
      </c>
      <c r="D197" s="184" t="s">
        <v>144</v>
      </c>
      <c r="E197" s="185" t="s">
        <v>143</v>
      </c>
      <c r="F197" s="164"/>
    </row>
    <row r="198" spans="1:6" ht="15.6" x14ac:dyDescent="0.25">
      <c r="A198" s="27" t="s">
        <v>5</v>
      </c>
      <c r="B198" s="11" t="s">
        <v>1221</v>
      </c>
      <c r="C198" s="184" t="s">
        <v>278</v>
      </c>
      <c r="D198" s="184" t="s">
        <v>144</v>
      </c>
      <c r="E198" s="185" t="s">
        <v>143</v>
      </c>
      <c r="F198" s="164"/>
    </row>
    <row r="199" spans="1:6" ht="15.6" x14ac:dyDescent="0.25">
      <c r="A199" s="27" t="s">
        <v>5</v>
      </c>
      <c r="B199" s="11" t="s">
        <v>1222</v>
      </c>
      <c r="C199" s="184" t="s">
        <v>278</v>
      </c>
      <c r="D199" s="184" t="s">
        <v>144</v>
      </c>
      <c r="E199" s="185" t="s">
        <v>143</v>
      </c>
      <c r="F199" s="164"/>
    </row>
    <row r="200" spans="1:6" ht="15.6" x14ac:dyDescent="0.25">
      <c r="A200" s="27" t="s">
        <v>5</v>
      </c>
      <c r="B200" s="11" t="s">
        <v>1223</v>
      </c>
      <c r="C200" s="184" t="s">
        <v>278</v>
      </c>
      <c r="D200" s="184" t="s">
        <v>144</v>
      </c>
      <c r="E200" s="185" t="s">
        <v>143</v>
      </c>
      <c r="F200" s="164"/>
    </row>
    <row r="201" spans="1:6" ht="15.6" x14ac:dyDescent="0.25">
      <c r="A201" s="27" t="s">
        <v>5</v>
      </c>
      <c r="B201" s="11" t="s">
        <v>1224</v>
      </c>
      <c r="C201" s="184" t="s">
        <v>278</v>
      </c>
      <c r="D201" s="184" t="s">
        <v>144</v>
      </c>
      <c r="E201" s="185" t="s">
        <v>143</v>
      </c>
      <c r="F201" s="164"/>
    </row>
    <row r="202" spans="1:6" ht="15.6" x14ac:dyDescent="0.25">
      <c r="A202" s="27" t="s">
        <v>5</v>
      </c>
      <c r="B202" s="11" t="s">
        <v>1225</v>
      </c>
      <c r="C202" s="184" t="s">
        <v>278</v>
      </c>
      <c r="D202" s="184" t="s">
        <v>144</v>
      </c>
      <c r="E202" s="185" t="s">
        <v>143</v>
      </c>
      <c r="F202" s="164"/>
    </row>
    <row r="203" spans="1:6" ht="15.6" x14ac:dyDescent="0.25">
      <c r="A203" s="27" t="s">
        <v>5</v>
      </c>
      <c r="B203" s="11" t="s">
        <v>1226</v>
      </c>
      <c r="C203" s="184" t="s">
        <v>278</v>
      </c>
      <c r="D203" s="184" t="s">
        <v>144</v>
      </c>
      <c r="E203" s="185" t="s">
        <v>143</v>
      </c>
      <c r="F203" s="164"/>
    </row>
    <row r="204" spans="1:6" ht="15.6" x14ac:dyDescent="0.25">
      <c r="A204" s="27" t="s">
        <v>5</v>
      </c>
      <c r="B204" s="11" t="s">
        <v>1227</v>
      </c>
      <c r="C204" s="184" t="s">
        <v>278</v>
      </c>
      <c r="D204" s="184" t="s">
        <v>144</v>
      </c>
      <c r="E204" s="185" t="s">
        <v>143</v>
      </c>
      <c r="F204" s="164"/>
    </row>
    <row r="205" spans="1:6" ht="15.6" x14ac:dyDescent="0.25">
      <c r="A205" s="27" t="s">
        <v>5</v>
      </c>
      <c r="B205" s="11" t="s">
        <v>1228</v>
      </c>
      <c r="C205" s="184" t="s">
        <v>278</v>
      </c>
      <c r="D205" s="184" t="s">
        <v>144</v>
      </c>
      <c r="E205" s="185" t="s">
        <v>143</v>
      </c>
      <c r="F205" s="164"/>
    </row>
    <row r="206" spans="1:6" ht="15.6" x14ac:dyDescent="0.25">
      <c r="A206" s="27" t="s">
        <v>5</v>
      </c>
      <c r="B206" s="11" t="s">
        <v>1229</v>
      </c>
      <c r="C206" s="184" t="s">
        <v>278</v>
      </c>
      <c r="D206" s="184" t="s">
        <v>144</v>
      </c>
      <c r="E206" s="185" t="s">
        <v>143</v>
      </c>
      <c r="F206" s="164"/>
    </row>
    <row r="207" spans="1:6" ht="15.6" x14ac:dyDescent="0.25">
      <c r="A207" s="27" t="s">
        <v>5</v>
      </c>
      <c r="B207" s="11" t="s">
        <v>1230</v>
      </c>
      <c r="C207" s="184" t="s">
        <v>278</v>
      </c>
      <c r="D207" s="184" t="s">
        <v>144</v>
      </c>
      <c r="E207" s="185" t="s">
        <v>143</v>
      </c>
      <c r="F207" s="164"/>
    </row>
    <row r="208" spans="1:6" ht="15.6" x14ac:dyDescent="0.25">
      <c r="A208" s="27" t="s">
        <v>5</v>
      </c>
      <c r="B208" s="11" t="s">
        <v>1231</v>
      </c>
      <c r="C208" s="184" t="s">
        <v>278</v>
      </c>
      <c r="D208" s="184" t="s">
        <v>144</v>
      </c>
      <c r="E208" s="185" t="s">
        <v>143</v>
      </c>
      <c r="F208" s="164"/>
    </row>
    <row r="209" spans="1:6" ht="15.6" x14ac:dyDescent="0.25">
      <c r="A209" s="27" t="s">
        <v>5</v>
      </c>
      <c r="B209" s="11" t="s">
        <v>1232</v>
      </c>
      <c r="C209" s="184" t="s">
        <v>278</v>
      </c>
      <c r="D209" s="184" t="s">
        <v>144</v>
      </c>
      <c r="E209" s="185" t="s">
        <v>143</v>
      </c>
      <c r="F209" s="164"/>
    </row>
    <row r="210" spans="1:6" ht="15.6" x14ac:dyDescent="0.25">
      <c r="A210" s="27" t="s">
        <v>5</v>
      </c>
      <c r="B210" s="11" t="s">
        <v>1233</v>
      </c>
      <c r="C210" s="184" t="s">
        <v>278</v>
      </c>
      <c r="D210" s="184" t="s">
        <v>144</v>
      </c>
      <c r="E210" s="185" t="s">
        <v>143</v>
      </c>
      <c r="F210" s="164"/>
    </row>
    <row r="211" spans="1:6" ht="15.6" x14ac:dyDescent="0.25">
      <c r="A211" s="27" t="s">
        <v>5</v>
      </c>
      <c r="B211" s="11" t="s">
        <v>1234</v>
      </c>
      <c r="C211" s="184" t="s">
        <v>278</v>
      </c>
      <c r="D211" s="184" t="s">
        <v>144</v>
      </c>
      <c r="E211" s="185" t="s">
        <v>143</v>
      </c>
      <c r="F211" s="164"/>
    </row>
    <row r="212" spans="1:6" ht="15.6" x14ac:dyDescent="0.25">
      <c r="A212" s="27" t="s">
        <v>5</v>
      </c>
      <c r="B212" s="11" t="s">
        <v>1235</v>
      </c>
      <c r="C212" s="184" t="s">
        <v>278</v>
      </c>
      <c r="D212" s="184" t="s">
        <v>144</v>
      </c>
      <c r="E212" s="185" t="s">
        <v>143</v>
      </c>
      <c r="F212" s="164"/>
    </row>
    <row r="213" spans="1:6" ht="15.6" x14ac:dyDescent="0.25">
      <c r="A213" s="27" t="s">
        <v>5</v>
      </c>
      <c r="B213" s="11" t="s">
        <v>1236</v>
      </c>
      <c r="C213" s="184" t="s">
        <v>278</v>
      </c>
      <c r="D213" s="184" t="s">
        <v>144</v>
      </c>
      <c r="E213" s="185" t="s">
        <v>143</v>
      </c>
      <c r="F213" s="164"/>
    </row>
    <row r="214" spans="1:6" ht="15.6" x14ac:dyDescent="0.25">
      <c r="A214" s="27" t="s">
        <v>5</v>
      </c>
      <c r="B214" s="11" t="s">
        <v>1237</v>
      </c>
      <c r="C214" s="184" t="s">
        <v>278</v>
      </c>
      <c r="D214" s="184" t="s">
        <v>144</v>
      </c>
      <c r="E214" s="185" t="s">
        <v>143</v>
      </c>
      <c r="F214" s="164"/>
    </row>
    <row r="215" spans="1:6" ht="15.6" x14ac:dyDescent="0.25">
      <c r="A215" s="27" t="s">
        <v>5</v>
      </c>
      <c r="B215" s="11" t="s">
        <v>1238</v>
      </c>
      <c r="C215" s="184" t="s">
        <v>278</v>
      </c>
      <c r="D215" s="184" t="s">
        <v>144</v>
      </c>
      <c r="E215" s="185" t="s">
        <v>143</v>
      </c>
      <c r="F215" s="164"/>
    </row>
    <row r="216" spans="1:6" ht="15.6" x14ac:dyDescent="0.25">
      <c r="A216" s="27" t="s">
        <v>5</v>
      </c>
      <c r="B216" s="11" t="s">
        <v>1239</v>
      </c>
      <c r="C216" s="184" t="s">
        <v>278</v>
      </c>
      <c r="D216" s="184" t="s">
        <v>144</v>
      </c>
      <c r="E216" s="185" t="s">
        <v>143</v>
      </c>
      <c r="F216" s="164"/>
    </row>
    <row r="217" spans="1:6" ht="15.6" x14ac:dyDescent="0.25">
      <c r="A217" s="27" t="s">
        <v>5</v>
      </c>
      <c r="B217" s="11" t="s">
        <v>1240</v>
      </c>
      <c r="C217" s="184" t="s">
        <v>278</v>
      </c>
      <c r="D217" s="184" t="s">
        <v>144</v>
      </c>
      <c r="E217" s="185" t="s">
        <v>143</v>
      </c>
      <c r="F217" s="164"/>
    </row>
    <row r="218" spans="1:6" ht="15.6" x14ac:dyDescent="0.25">
      <c r="A218" s="27" t="s">
        <v>5</v>
      </c>
      <c r="B218" s="11" t="s">
        <v>1241</v>
      </c>
      <c r="C218" s="184" t="s">
        <v>278</v>
      </c>
      <c r="D218" s="184" t="s">
        <v>144</v>
      </c>
      <c r="E218" s="185" t="s">
        <v>143</v>
      </c>
      <c r="F218" s="164"/>
    </row>
    <row r="219" spans="1:6" ht="15.6" x14ac:dyDescent="0.25">
      <c r="A219" s="27" t="s">
        <v>5</v>
      </c>
      <c r="B219" s="11" t="s">
        <v>1242</v>
      </c>
      <c r="C219" s="184" t="s">
        <v>278</v>
      </c>
      <c r="D219" s="184" t="s">
        <v>144</v>
      </c>
      <c r="E219" s="185" t="s">
        <v>143</v>
      </c>
      <c r="F219" s="164"/>
    </row>
    <row r="220" spans="1:6" ht="15.6" x14ac:dyDescent="0.25">
      <c r="A220" s="27" t="s">
        <v>5</v>
      </c>
      <c r="B220" s="11" t="s">
        <v>1243</v>
      </c>
      <c r="C220" s="184" t="s">
        <v>278</v>
      </c>
      <c r="D220" s="184" t="s">
        <v>144</v>
      </c>
      <c r="E220" s="185" t="s">
        <v>143</v>
      </c>
      <c r="F220" s="164"/>
    </row>
    <row r="221" spans="1:6" ht="15.6" x14ac:dyDescent="0.25">
      <c r="A221" s="27" t="s">
        <v>5</v>
      </c>
      <c r="B221" s="11" t="s">
        <v>1244</v>
      </c>
      <c r="C221" s="184" t="s">
        <v>278</v>
      </c>
      <c r="D221" s="184" t="s">
        <v>144</v>
      </c>
      <c r="E221" s="185" t="s">
        <v>143</v>
      </c>
      <c r="F221" s="164"/>
    </row>
    <row r="222" spans="1:6" ht="15.6" x14ac:dyDescent="0.25">
      <c r="A222" s="27" t="s">
        <v>5</v>
      </c>
      <c r="B222" s="11" t="s">
        <v>1245</v>
      </c>
      <c r="C222" s="184" t="s">
        <v>278</v>
      </c>
      <c r="D222" s="184" t="s">
        <v>144</v>
      </c>
      <c r="E222" s="185" t="s">
        <v>143</v>
      </c>
      <c r="F222" s="164"/>
    </row>
    <row r="223" spans="1:6" ht="15.6" x14ac:dyDescent="0.25">
      <c r="A223" s="27" t="s">
        <v>5</v>
      </c>
      <c r="B223" s="11" t="s">
        <v>1246</v>
      </c>
      <c r="C223" s="184" t="s">
        <v>278</v>
      </c>
      <c r="D223" s="184" t="s">
        <v>144</v>
      </c>
      <c r="E223" s="185" t="s">
        <v>143</v>
      </c>
      <c r="F223" s="164"/>
    </row>
    <row r="224" spans="1:6" ht="15.6" x14ac:dyDescent="0.25">
      <c r="A224" s="27" t="s">
        <v>5</v>
      </c>
      <c r="B224" s="11" t="s">
        <v>1247</v>
      </c>
      <c r="C224" s="184" t="s">
        <v>278</v>
      </c>
      <c r="D224" s="184" t="s">
        <v>144</v>
      </c>
      <c r="E224" s="185" t="s">
        <v>143</v>
      </c>
      <c r="F224" s="164"/>
    </row>
    <row r="225" spans="1:6" ht="15.6" x14ac:dyDescent="0.25">
      <c r="A225" s="27" t="s">
        <v>5</v>
      </c>
      <c r="B225" s="11" t="s">
        <v>1248</v>
      </c>
      <c r="C225" s="184" t="s">
        <v>278</v>
      </c>
      <c r="D225" s="184" t="s">
        <v>144</v>
      </c>
      <c r="E225" s="185" t="s">
        <v>143</v>
      </c>
      <c r="F225" s="164"/>
    </row>
    <row r="226" spans="1:6" ht="15.6" x14ac:dyDescent="0.25">
      <c r="A226" s="27" t="s">
        <v>5</v>
      </c>
      <c r="B226" s="11" t="s">
        <v>1249</v>
      </c>
      <c r="C226" s="184" t="s">
        <v>278</v>
      </c>
      <c r="D226" s="184" t="s">
        <v>144</v>
      </c>
      <c r="E226" s="185" t="s">
        <v>143</v>
      </c>
      <c r="F226" s="164"/>
    </row>
    <row r="227" spans="1:6" ht="15.6" x14ac:dyDescent="0.25">
      <c r="A227" s="27" t="s">
        <v>5</v>
      </c>
      <c r="B227" s="11" t="s">
        <v>1250</v>
      </c>
      <c r="C227" s="184" t="s">
        <v>278</v>
      </c>
      <c r="D227" s="184" t="s">
        <v>144</v>
      </c>
      <c r="E227" s="185" t="s">
        <v>143</v>
      </c>
      <c r="F227" s="164"/>
    </row>
    <row r="228" spans="1:6" ht="15.6" x14ac:dyDescent="0.25">
      <c r="A228" s="27" t="s">
        <v>5</v>
      </c>
      <c r="B228" s="11" t="s">
        <v>1251</v>
      </c>
      <c r="C228" s="184" t="s">
        <v>278</v>
      </c>
      <c r="D228" s="184" t="s">
        <v>144</v>
      </c>
      <c r="E228" s="185" t="s">
        <v>143</v>
      </c>
      <c r="F228" s="164"/>
    </row>
    <row r="229" spans="1:6" ht="15.6" x14ac:dyDescent="0.25">
      <c r="A229" s="27" t="s">
        <v>5</v>
      </c>
      <c r="B229" s="11" t="s">
        <v>1252</v>
      </c>
      <c r="C229" s="184" t="s">
        <v>278</v>
      </c>
      <c r="D229" s="184" t="s">
        <v>144</v>
      </c>
      <c r="E229" s="185" t="s">
        <v>143</v>
      </c>
      <c r="F229" s="164"/>
    </row>
    <row r="230" spans="1:6" ht="15.6" x14ac:dyDescent="0.25">
      <c r="A230" s="27" t="s">
        <v>5</v>
      </c>
      <c r="B230" s="11" t="s">
        <v>1253</v>
      </c>
      <c r="C230" s="184" t="s">
        <v>278</v>
      </c>
      <c r="D230" s="184" t="s">
        <v>144</v>
      </c>
      <c r="E230" s="185" t="s">
        <v>143</v>
      </c>
      <c r="F230" s="164"/>
    </row>
    <row r="231" spans="1:6" ht="15.6" x14ac:dyDescent="0.25">
      <c r="A231" s="27" t="s">
        <v>5</v>
      </c>
      <c r="B231" s="11" t="s">
        <v>1254</v>
      </c>
      <c r="C231" s="184" t="s">
        <v>278</v>
      </c>
      <c r="D231" s="184" t="s">
        <v>144</v>
      </c>
      <c r="E231" s="185" t="s">
        <v>143</v>
      </c>
      <c r="F231" s="164"/>
    </row>
    <row r="232" spans="1:6" ht="15.6" x14ac:dyDescent="0.25">
      <c r="A232" s="27" t="s">
        <v>5</v>
      </c>
      <c r="B232" s="11" t="s">
        <v>1255</v>
      </c>
      <c r="C232" s="184" t="s">
        <v>278</v>
      </c>
      <c r="D232" s="184" t="s">
        <v>144</v>
      </c>
      <c r="E232" s="185" t="s">
        <v>143</v>
      </c>
      <c r="F232" s="164"/>
    </row>
    <row r="233" spans="1:6" ht="15.6" x14ac:dyDescent="0.25">
      <c r="A233" s="27" t="s">
        <v>5</v>
      </c>
      <c r="B233" s="11" t="s">
        <v>1256</v>
      </c>
      <c r="C233" s="184" t="s">
        <v>278</v>
      </c>
      <c r="D233" s="184" t="s">
        <v>144</v>
      </c>
      <c r="E233" s="185" t="s">
        <v>143</v>
      </c>
      <c r="F233" s="164"/>
    </row>
    <row r="234" spans="1:6" ht="15.6" x14ac:dyDescent="0.25">
      <c r="A234" s="27" t="s">
        <v>5</v>
      </c>
      <c r="B234" s="11" t="s">
        <v>1257</v>
      </c>
      <c r="C234" s="184" t="s">
        <v>278</v>
      </c>
      <c r="D234" s="184" t="s">
        <v>144</v>
      </c>
      <c r="E234" s="185" t="s">
        <v>143</v>
      </c>
      <c r="F234" s="164"/>
    </row>
    <row r="235" spans="1:6" ht="15.6" x14ac:dyDescent="0.25">
      <c r="A235" s="27" t="s">
        <v>5</v>
      </c>
      <c r="B235" s="11" t="s">
        <v>1258</v>
      </c>
      <c r="C235" s="184" t="s">
        <v>278</v>
      </c>
      <c r="D235" s="184" t="s">
        <v>144</v>
      </c>
      <c r="E235" s="185" t="s">
        <v>143</v>
      </c>
      <c r="F235" s="164"/>
    </row>
    <row r="236" spans="1:6" ht="15.6" x14ac:dyDescent="0.25">
      <c r="A236" s="27" t="s">
        <v>5</v>
      </c>
      <c r="B236" s="11" t="s">
        <v>1259</v>
      </c>
      <c r="C236" s="184" t="s">
        <v>278</v>
      </c>
      <c r="D236" s="184" t="s">
        <v>144</v>
      </c>
      <c r="E236" s="185" t="s">
        <v>143</v>
      </c>
      <c r="F236" s="164"/>
    </row>
    <row r="237" spans="1:6" ht="15.6" x14ac:dyDescent="0.25">
      <c r="A237" s="27" t="s">
        <v>5</v>
      </c>
      <c r="B237" s="11" t="s">
        <v>1260</v>
      </c>
      <c r="C237" s="184" t="s">
        <v>278</v>
      </c>
      <c r="D237" s="184" t="s">
        <v>144</v>
      </c>
      <c r="E237" s="185" t="s">
        <v>143</v>
      </c>
      <c r="F237" s="164"/>
    </row>
    <row r="238" spans="1:6" ht="15.6" x14ac:dyDescent="0.25">
      <c r="A238" s="27" t="s">
        <v>5</v>
      </c>
      <c r="B238" s="11" t="s">
        <v>1261</v>
      </c>
      <c r="C238" s="184" t="s">
        <v>278</v>
      </c>
      <c r="D238" s="184" t="s">
        <v>144</v>
      </c>
      <c r="E238" s="185" t="s">
        <v>143</v>
      </c>
      <c r="F238" s="164"/>
    </row>
    <row r="239" spans="1:6" ht="15.6" x14ac:dyDescent="0.25">
      <c r="A239" s="27" t="s">
        <v>5</v>
      </c>
      <c r="B239" s="11" t="s">
        <v>1262</v>
      </c>
      <c r="C239" s="184" t="s">
        <v>278</v>
      </c>
      <c r="D239" s="184" t="s">
        <v>144</v>
      </c>
      <c r="E239" s="185" t="s">
        <v>143</v>
      </c>
      <c r="F239" s="164"/>
    </row>
    <row r="240" spans="1:6" ht="15.6" x14ac:dyDescent="0.25">
      <c r="A240" s="27" t="s">
        <v>5</v>
      </c>
      <c r="B240" s="11" t="s">
        <v>1263</v>
      </c>
      <c r="C240" s="184" t="s">
        <v>278</v>
      </c>
      <c r="D240" s="184" t="s">
        <v>144</v>
      </c>
      <c r="E240" s="185" t="s">
        <v>143</v>
      </c>
      <c r="F240" s="164"/>
    </row>
    <row r="241" spans="1:6" ht="15.6" x14ac:dyDescent="0.25">
      <c r="A241" s="27" t="s">
        <v>5</v>
      </c>
      <c r="B241" s="11" t="s">
        <v>1264</v>
      </c>
      <c r="C241" s="184" t="s">
        <v>278</v>
      </c>
      <c r="D241" s="184" t="s">
        <v>144</v>
      </c>
      <c r="E241" s="185" t="s">
        <v>143</v>
      </c>
      <c r="F241" s="164"/>
    </row>
    <row r="242" spans="1:6" ht="15.6" x14ac:dyDescent="0.25">
      <c r="A242" s="27" t="s">
        <v>5</v>
      </c>
      <c r="B242" s="11" t="s">
        <v>1265</v>
      </c>
      <c r="C242" s="184" t="s">
        <v>278</v>
      </c>
      <c r="D242" s="184" t="s">
        <v>144</v>
      </c>
      <c r="E242" s="185" t="s">
        <v>143</v>
      </c>
      <c r="F242" s="164"/>
    </row>
    <row r="243" spans="1:6" ht="15.6" x14ac:dyDescent="0.25">
      <c r="A243" s="27" t="s">
        <v>5</v>
      </c>
      <c r="B243" s="11" t="s">
        <v>1266</v>
      </c>
      <c r="C243" s="184" t="s">
        <v>278</v>
      </c>
      <c r="D243" s="184" t="s">
        <v>144</v>
      </c>
      <c r="E243" s="185" t="s">
        <v>143</v>
      </c>
      <c r="F243" s="164"/>
    </row>
    <row r="244" spans="1:6" ht="15.6" x14ac:dyDescent="0.25">
      <c r="A244" s="27" t="s">
        <v>5</v>
      </c>
      <c r="B244" s="11" t="s">
        <v>1267</v>
      </c>
      <c r="C244" s="184" t="s">
        <v>278</v>
      </c>
      <c r="D244" s="184" t="s">
        <v>144</v>
      </c>
      <c r="E244" s="185" t="s">
        <v>143</v>
      </c>
      <c r="F244" s="164"/>
    </row>
    <row r="245" spans="1:6" ht="15.6" x14ac:dyDescent="0.25">
      <c r="A245" s="27" t="s">
        <v>5</v>
      </c>
      <c r="B245" s="11" t="s">
        <v>1268</v>
      </c>
      <c r="C245" s="184" t="s">
        <v>278</v>
      </c>
      <c r="D245" s="184" t="s">
        <v>144</v>
      </c>
      <c r="E245" s="185" t="s">
        <v>143</v>
      </c>
      <c r="F245" s="164"/>
    </row>
    <row r="246" spans="1:6" ht="15.6" x14ac:dyDescent="0.25">
      <c r="A246" s="27" t="s">
        <v>5</v>
      </c>
      <c r="B246" s="11" t="s">
        <v>1269</v>
      </c>
      <c r="C246" s="184" t="s">
        <v>278</v>
      </c>
      <c r="D246" s="184" t="s">
        <v>144</v>
      </c>
      <c r="E246" s="185" t="s">
        <v>143</v>
      </c>
      <c r="F246" s="164"/>
    </row>
    <row r="247" spans="1:6" ht="15.6" x14ac:dyDescent="0.25">
      <c r="A247" s="27" t="s">
        <v>5</v>
      </c>
      <c r="B247" s="11" t="s">
        <v>1270</v>
      </c>
      <c r="C247" s="184" t="s">
        <v>278</v>
      </c>
      <c r="D247" s="184" t="s">
        <v>144</v>
      </c>
      <c r="E247" s="185" t="s">
        <v>143</v>
      </c>
      <c r="F247" s="164"/>
    </row>
    <row r="248" spans="1:6" ht="15.6" x14ac:dyDescent="0.25">
      <c r="A248" s="27" t="s">
        <v>5</v>
      </c>
      <c r="B248" s="11" t="s">
        <v>1271</v>
      </c>
      <c r="C248" s="184" t="s">
        <v>278</v>
      </c>
      <c r="D248" s="184" t="s">
        <v>144</v>
      </c>
      <c r="E248" s="185" t="s">
        <v>143</v>
      </c>
      <c r="F248" s="164"/>
    </row>
    <row r="249" spans="1:6" ht="15.6" x14ac:dyDescent="0.25">
      <c r="A249" s="27" t="s">
        <v>5</v>
      </c>
      <c r="B249" s="11" t="s">
        <v>1272</v>
      </c>
      <c r="C249" s="184" t="s">
        <v>278</v>
      </c>
      <c r="D249" s="184" t="s">
        <v>144</v>
      </c>
      <c r="E249" s="185" t="s">
        <v>143</v>
      </c>
      <c r="F249" s="164"/>
    </row>
    <row r="250" spans="1:6" ht="15.6" x14ac:dyDescent="0.25">
      <c r="A250" s="27" t="s">
        <v>5</v>
      </c>
      <c r="B250" s="11" t="s">
        <v>1273</v>
      </c>
      <c r="C250" s="184" t="s">
        <v>278</v>
      </c>
      <c r="D250" s="184" t="s">
        <v>144</v>
      </c>
      <c r="E250" s="185" t="s">
        <v>143</v>
      </c>
      <c r="F250" s="164"/>
    </row>
    <row r="251" spans="1:6" ht="15.6" x14ac:dyDescent="0.25">
      <c r="A251" s="27" t="s">
        <v>5</v>
      </c>
      <c r="B251" s="11" t="s">
        <v>1274</v>
      </c>
      <c r="C251" s="184" t="s">
        <v>278</v>
      </c>
      <c r="D251" s="184" t="s">
        <v>144</v>
      </c>
      <c r="E251" s="185" t="s">
        <v>143</v>
      </c>
      <c r="F251" s="164"/>
    </row>
    <row r="252" spans="1:6" ht="15.6" x14ac:dyDescent="0.25">
      <c r="A252" s="27" t="s">
        <v>5</v>
      </c>
      <c r="B252" s="11" t="s">
        <v>1275</v>
      </c>
      <c r="C252" s="184" t="s">
        <v>278</v>
      </c>
      <c r="D252" s="184" t="s">
        <v>144</v>
      </c>
      <c r="E252" s="185" t="s">
        <v>143</v>
      </c>
      <c r="F252" s="164"/>
    </row>
    <row r="253" spans="1:6" ht="15.6" x14ac:dyDescent="0.25">
      <c r="A253" s="27" t="s">
        <v>5</v>
      </c>
      <c r="B253" s="11" t="s">
        <v>1276</v>
      </c>
      <c r="C253" s="184" t="s">
        <v>278</v>
      </c>
      <c r="D253" s="184" t="s">
        <v>144</v>
      </c>
      <c r="E253" s="185" t="s">
        <v>143</v>
      </c>
      <c r="F253" s="164"/>
    </row>
    <row r="254" spans="1:6" ht="15.6" x14ac:dyDescent="0.25">
      <c r="A254" s="27" t="s">
        <v>5</v>
      </c>
      <c r="B254" s="11" t="s">
        <v>1277</v>
      </c>
      <c r="C254" s="184" t="s">
        <v>278</v>
      </c>
      <c r="D254" s="184" t="s">
        <v>144</v>
      </c>
      <c r="E254" s="185" t="s">
        <v>143</v>
      </c>
      <c r="F254" s="164"/>
    </row>
    <row r="255" spans="1:6" ht="15.6" x14ac:dyDescent="0.25">
      <c r="A255" s="27" t="s">
        <v>5</v>
      </c>
      <c r="B255" s="11" t="s">
        <v>1278</v>
      </c>
      <c r="C255" s="184" t="s">
        <v>278</v>
      </c>
      <c r="D255" s="184" t="s">
        <v>144</v>
      </c>
      <c r="E255" s="185" t="s">
        <v>143</v>
      </c>
      <c r="F255" s="164"/>
    </row>
    <row r="256" spans="1:6" ht="15.6" x14ac:dyDescent="0.25">
      <c r="A256" s="27" t="s">
        <v>5</v>
      </c>
      <c r="B256" s="11" t="s">
        <v>1279</v>
      </c>
      <c r="C256" s="184" t="s">
        <v>278</v>
      </c>
      <c r="D256" s="184" t="s">
        <v>144</v>
      </c>
      <c r="E256" s="185" t="s">
        <v>143</v>
      </c>
      <c r="F256" s="164"/>
    </row>
    <row r="257" spans="1:6" ht="15.6" x14ac:dyDescent="0.25">
      <c r="A257" s="27" t="s">
        <v>5</v>
      </c>
      <c r="B257" s="11" t="s">
        <v>1280</v>
      </c>
      <c r="C257" s="184" t="s">
        <v>278</v>
      </c>
      <c r="D257" s="184" t="s">
        <v>144</v>
      </c>
      <c r="E257" s="185" t="s">
        <v>143</v>
      </c>
      <c r="F257" s="164"/>
    </row>
    <row r="258" spans="1:6" ht="15.6" x14ac:dyDescent="0.25">
      <c r="A258" s="27" t="s">
        <v>5</v>
      </c>
      <c r="B258" s="11" t="s">
        <v>1281</v>
      </c>
      <c r="C258" s="184" t="s">
        <v>278</v>
      </c>
      <c r="D258" s="184" t="s">
        <v>144</v>
      </c>
      <c r="E258" s="185" t="s">
        <v>143</v>
      </c>
      <c r="F258" s="164"/>
    </row>
    <row r="259" spans="1:6" ht="15.6" x14ac:dyDescent="0.25">
      <c r="A259" s="27" t="s">
        <v>5</v>
      </c>
      <c r="B259" s="11" t="s">
        <v>1282</v>
      </c>
      <c r="C259" s="184" t="s">
        <v>278</v>
      </c>
      <c r="D259" s="184" t="s">
        <v>144</v>
      </c>
      <c r="E259" s="185" t="s">
        <v>143</v>
      </c>
      <c r="F259" s="164"/>
    </row>
    <row r="260" spans="1:6" ht="15.6" x14ac:dyDescent="0.25">
      <c r="A260" s="27" t="s">
        <v>5</v>
      </c>
      <c r="B260" s="11" t="s">
        <v>1283</v>
      </c>
      <c r="C260" s="184" t="s">
        <v>278</v>
      </c>
      <c r="D260" s="184" t="s">
        <v>144</v>
      </c>
      <c r="E260" s="185" t="s">
        <v>143</v>
      </c>
      <c r="F260" s="164"/>
    </row>
    <row r="261" spans="1:6" ht="15.6" x14ac:dyDescent="0.25">
      <c r="A261" s="27" t="s">
        <v>5</v>
      </c>
      <c r="B261" s="11" t="s">
        <v>1284</v>
      </c>
      <c r="C261" s="184" t="s">
        <v>278</v>
      </c>
      <c r="D261" s="184" t="s">
        <v>144</v>
      </c>
      <c r="E261" s="185" t="s">
        <v>143</v>
      </c>
      <c r="F261" s="164"/>
    </row>
    <row r="262" spans="1:6" ht="15.6" x14ac:dyDescent="0.25">
      <c r="A262" s="27" t="s">
        <v>5</v>
      </c>
      <c r="B262" s="11" t="s">
        <v>1285</v>
      </c>
      <c r="C262" s="184" t="s">
        <v>278</v>
      </c>
      <c r="D262" s="184" t="s">
        <v>144</v>
      </c>
      <c r="E262" s="185" t="s">
        <v>143</v>
      </c>
      <c r="F262" s="164"/>
    </row>
    <row r="263" spans="1:6" ht="15.6" x14ac:dyDescent="0.25">
      <c r="A263" s="27" t="s">
        <v>5</v>
      </c>
      <c r="B263" s="11" t="s">
        <v>1286</v>
      </c>
      <c r="C263" s="184" t="s">
        <v>278</v>
      </c>
      <c r="D263" s="184" t="s">
        <v>144</v>
      </c>
      <c r="E263" s="185" t="s">
        <v>143</v>
      </c>
      <c r="F263" s="164"/>
    </row>
    <row r="264" spans="1:6" ht="15.6" x14ac:dyDescent="0.25">
      <c r="A264" s="27" t="s">
        <v>5</v>
      </c>
      <c r="B264" s="11" t="s">
        <v>1287</v>
      </c>
      <c r="C264" s="184" t="s">
        <v>278</v>
      </c>
      <c r="D264" s="184" t="s">
        <v>144</v>
      </c>
      <c r="E264" s="185" t="s">
        <v>143</v>
      </c>
      <c r="F264" s="164"/>
    </row>
    <row r="265" spans="1:6" ht="15.6" x14ac:dyDescent="0.25">
      <c r="A265" s="27" t="s">
        <v>5</v>
      </c>
      <c r="B265" s="11" t="s">
        <v>1288</v>
      </c>
      <c r="C265" s="184" t="s">
        <v>278</v>
      </c>
      <c r="D265" s="184" t="s">
        <v>144</v>
      </c>
      <c r="E265" s="185" t="s">
        <v>143</v>
      </c>
      <c r="F265" s="164"/>
    </row>
    <row r="266" spans="1:6" ht="15.6" x14ac:dyDescent="0.25">
      <c r="A266" s="27" t="s">
        <v>5</v>
      </c>
      <c r="B266" s="11" t="s">
        <v>1289</v>
      </c>
      <c r="C266" s="184" t="s">
        <v>278</v>
      </c>
      <c r="D266" s="184" t="s">
        <v>144</v>
      </c>
      <c r="E266" s="185" t="s">
        <v>143</v>
      </c>
      <c r="F266" s="164"/>
    </row>
    <row r="267" spans="1:6" ht="15.6" x14ac:dyDescent="0.25">
      <c r="A267" s="27" t="s">
        <v>5</v>
      </c>
      <c r="B267" s="11" t="s">
        <v>1290</v>
      </c>
      <c r="C267" s="184" t="s">
        <v>278</v>
      </c>
      <c r="D267" s="184" t="s">
        <v>144</v>
      </c>
      <c r="E267" s="185" t="s">
        <v>143</v>
      </c>
      <c r="F267" s="164"/>
    </row>
    <row r="268" spans="1:6" ht="15.6" x14ac:dyDescent="0.25">
      <c r="A268" s="27" t="s">
        <v>5</v>
      </c>
      <c r="B268" s="11" t="s">
        <v>1291</v>
      </c>
      <c r="C268" s="184" t="s">
        <v>278</v>
      </c>
      <c r="D268" s="184" t="s">
        <v>144</v>
      </c>
      <c r="E268" s="185" t="s">
        <v>143</v>
      </c>
      <c r="F268" s="164"/>
    </row>
    <row r="269" spans="1:6" ht="15.6" x14ac:dyDescent="0.25">
      <c r="A269" s="27" t="s">
        <v>5</v>
      </c>
      <c r="B269" s="11" t="s">
        <v>1292</v>
      </c>
      <c r="C269" s="184" t="s">
        <v>278</v>
      </c>
      <c r="D269" s="184" t="s">
        <v>144</v>
      </c>
      <c r="E269" s="185" t="s">
        <v>143</v>
      </c>
      <c r="F269" s="164"/>
    </row>
    <row r="270" spans="1:6" ht="15.6" x14ac:dyDescent="0.25">
      <c r="A270" s="27" t="s">
        <v>5</v>
      </c>
      <c r="B270" s="11" t="s">
        <v>1293</v>
      </c>
      <c r="C270" s="184" t="s">
        <v>278</v>
      </c>
      <c r="D270" s="184" t="s">
        <v>144</v>
      </c>
      <c r="E270" s="185" t="s">
        <v>143</v>
      </c>
      <c r="F270" s="164"/>
    </row>
    <row r="271" spans="1:6" ht="15.6" x14ac:dyDescent="0.25">
      <c r="A271" s="27" t="s">
        <v>5</v>
      </c>
      <c r="B271" s="11" t="s">
        <v>1294</v>
      </c>
      <c r="C271" s="184" t="s">
        <v>278</v>
      </c>
      <c r="D271" s="184" t="s">
        <v>144</v>
      </c>
      <c r="E271" s="185" t="s">
        <v>143</v>
      </c>
      <c r="F271" s="164"/>
    </row>
    <row r="272" spans="1:6" ht="15.6" x14ac:dyDescent="0.25">
      <c r="A272" s="27" t="s">
        <v>5</v>
      </c>
      <c r="B272" s="11" t="s">
        <v>1295</v>
      </c>
      <c r="C272" s="184" t="s">
        <v>278</v>
      </c>
      <c r="D272" s="184" t="s">
        <v>144</v>
      </c>
      <c r="E272" s="185" t="s">
        <v>143</v>
      </c>
      <c r="F272" s="164"/>
    </row>
    <row r="273" spans="1:6" ht="15.6" x14ac:dyDescent="0.25">
      <c r="A273" s="27" t="s">
        <v>5</v>
      </c>
      <c r="B273" s="11" t="s">
        <v>1296</v>
      </c>
      <c r="C273" s="184" t="s">
        <v>278</v>
      </c>
      <c r="D273" s="184" t="s">
        <v>144</v>
      </c>
      <c r="E273" s="185" t="s">
        <v>143</v>
      </c>
      <c r="F273" s="164"/>
    </row>
    <row r="274" spans="1:6" ht="15.6" x14ac:dyDescent="0.25">
      <c r="A274" s="27" t="s">
        <v>5</v>
      </c>
      <c r="B274" s="11" t="s">
        <v>1297</v>
      </c>
      <c r="C274" s="184" t="s">
        <v>278</v>
      </c>
      <c r="D274" s="184" t="s">
        <v>144</v>
      </c>
      <c r="E274" s="185" t="s">
        <v>143</v>
      </c>
      <c r="F274" s="164"/>
    </row>
    <row r="275" spans="1:6" ht="15.6" x14ac:dyDescent="0.25">
      <c r="A275" s="27" t="s">
        <v>5</v>
      </c>
      <c r="B275" s="11" t="s">
        <v>1298</v>
      </c>
      <c r="C275" s="184" t="s">
        <v>278</v>
      </c>
      <c r="D275" s="184" t="s">
        <v>144</v>
      </c>
      <c r="E275" s="185" t="s">
        <v>143</v>
      </c>
      <c r="F275" s="164"/>
    </row>
    <row r="276" spans="1:6" ht="15.6" x14ac:dyDescent="0.25">
      <c r="A276" s="27" t="s">
        <v>5</v>
      </c>
      <c r="B276" s="11" t="s">
        <v>1299</v>
      </c>
      <c r="C276" s="184" t="s">
        <v>278</v>
      </c>
      <c r="D276" s="184" t="s">
        <v>144</v>
      </c>
      <c r="E276" s="185" t="s">
        <v>143</v>
      </c>
      <c r="F276" s="164"/>
    </row>
    <row r="277" spans="1:6" ht="15.6" x14ac:dyDescent="0.25">
      <c r="A277" s="27" t="s">
        <v>5</v>
      </c>
      <c r="B277" s="11" t="s">
        <v>1300</v>
      </c>
      <c r="C277" s="184" t="s">
        <v>278</v>
      </c>
      <c r="D277" s="184" t="s">
        <v>144</v>
      </c>
      <c r="E277" s="185" t="s">
        <v>143</v>
      </c>
      <c r="F277" s="164"/>
    </row>
    <row r="278" spans="1:6" ht="15.6" x14ac:dyDescent="0.25">
      <c r="A278" s="27" t="s">
        <v>5</v>
      </c>
      <c r="B278" s="11" t="s">
        <v>1301</v>
      </c>
      <c r="C278" s="184" t="s">
        <v>278</v>
      </c>
      <c r="D278" s="184" t="s">
        <v>144</v>
      </c>
      <c r="E278" s="185" t="s">
        <v>143</v>
      </c>
      <c r="F278" s="164"/>
    </row>
    <row r="279" spans="1:6" ht="15.6" x14ac:dyDescent="0.25">
      <c r="A279" s="27" t="s">
        <v>5</v>
      </c>
      <c r="B279" s="11" t="s">
        <v>1302</v>
      </c>
      <c r="C279" s="184" t="s">
        <v>278</v>
      </c>
      <c r="D279" s="184" t="s">
        <v>144</v>
      </c>
      <c r="E279" s="185" t="s">
        <v>143</v>
      </c>
      <c r="F279" s="164"/>
    </row>
    <row r="280" spans="1:6" ht="15.6" x14ac:dyDescent="0.25">
      <c r="A280" s="27" t="s">
        <v>5</v>
      </c>
      <c r="B280" s="11" t="s">
        <v>1303</v>
      </c>
      <c r="C280" s="184" t="s">
        <v>278</v>
      </c>
      <c r="D280" s="184" t="s">
        <v>144</v>
      </c>
      <c r="E280" s="185" t="s">
        <v>143</v>
      </c>
      <c r="F280" s="164"/>
    </row>
    <row r="281" spans="1:6" ht="15.6" x14ac:dyDescent="0.25">
      <c r="A281" s="27" t="s">
        <v>5</v>
      </c>
      <c r="B281" s="11" t="s">
        <v>1304</v>
      </c>
      <c r="C281" s="184" t="s">
        <v>278</v>
      </c>
      <c r="D281" s="184" t="s">
        <v>144</v>
      </c>
      <c r="E281" s="185" t="s">
        <v>143</v>
      </c>
      <c r="F281" s="164"/>
    </row>
    <row r="282" spans="1:6" ht="15.6" x14ac:dyDescent="0.25">
      <c r="A282" s="27" t="s">
        <v>5</v>
      </c>
      <c r="B282" s="11" t="s">
        <v>1305</v>
      </c>
      <c r="C282" s="184" t="s">
        <v>278</v>
      </c>
      <c r="D282" s="184" t="s">
        <v>144</v>
      </c>
      <c r="E282" s="185" t="s">
        <v>143</v>
      </c>
      <c r="F282" s="164"/>
    </row>
    <row r="283" spans="1:6" ht="15.6" x14ac:dyDescent="0.25">
      <c r="A283" s="27" t="s">
        <v>5</v>
      </c>
      <c r="B283" s="11" t="s">
        <v>1306</v>
      </c>
      <c r="C283" s="184" t="s">
        <v>278</v>
      </c>
      <c r="D283" s="184" t="s">
        <v>144</v>
      </c>
      <c r="E283" s="185" t="s">
        <v>143</v>
      </c>
      <c r="F283" s="164"/>
    </row>
    <row r="284" spans="1:6" ht="15.6" x14ac:dyDescent="0.25">
      <c r="A284" s="27" t="s">
        <v>5</v>
      </c>
      <c r="B284" s="11" t="s">
        <v>1307</v>
      </c>
      <c r="C284" s="184" t="s">
        <v>278</v>
      </c>
      <c r="D284" s="184" t="s">
        <v>144</v>
      </c>
      <c r="E284" s="185" t="s">
        <v>143</v>
      </c>
      <c r="F284" s="164"/>
    </row>
    <row r="285" spans="1:6" ht="15.6" x14ac:dyDescent="0.25">
      <c r="A285" s="27" t="s">
        <v>5</v>
      </c>
      <c r="B285" s="11" t="s">
        <v>1308</v>
      </c>
      <c r="C285" s="184" t="s">
        <v>278</v>
      </c>
      <c r="D285" s="184" t="s">
        <v>144</v>
      </c>
      <c r="E285" s="185" t="s">
        <v>143</v>
      </c>
      <c r="F285" s="164"/>
    </row>
    <row r="286" spans="1:6" ht="15.6" x14ac:dyDescent="0.25">
      <c r="A286" s="27" t="s">
        <v>5</v>
      </c>
      <c r="B286" s="11" t="s">
        <v>1309</v>
      </c>
      <c r="C286" s="184" t="s">
        <v>278</v>
      </c>
      <c r="D286" s="184" t="s">
        <v>144</v>
      </c>
      <c r="E286" s="185" t="s">
        <v>143</v>
      </c>
      <c r="F286" s="164"/>
    </row>
    <row r="287" spans="1:6" ht="15.6" x14ac:dyDescent="0.25">
      <c r="A287" s="27" t="s">
        <v>5</v>
      </c>
      <c r="B287" s="11" t="s">
        <v>1310</v>
      </c>
      <c r="C287" s="184" t="s">
        <v>278</v>
      </c>
      <c r="D287" s="184" t="s">
        <v>144</v>
      </c>
      <c r="E287" s="185" t="s">
        <v>143</v>
      </c>
      <c r="F287" s="164"/>
    </row>
    <row r="288" spans="1:6" ht="15.6" x14ac:dyDescent="0.25">
      <c r="A288" s="27" t="s">
        <v>5</v>
      </c>
      <c r="B288" s="11" t="s">
        <v>1311</v>
      </c>
      <c r="C288" s="184" t="s">
        <v>278</v>
      </c>
      <c r="D288" s="184" t="s">
        <v>144</v>
      </c>
      <c r="E288" s="185" t="s">
        <v>143</v>
      </c>
      <c r="F288" s="164"/>
    </row>
    <row r="289" spans="1:6" ht="15.6" x14ac:dyDescent="0.25">
      <c r="A289" s="27" t="s">
        <v>5</v>
      </c>
      <c r="B289" s="11" t="s">
        <v>1312</v>
      </c>
      <c r="C289" s="184" t="s">
        <v>278</v>
      </c>
      <c r="D289" s="184" t="s">
        <v>144</v>
      </c>
      <c r="E289" s="185" t="s">
        <v>143</v>
      </c>
      <c r="F289" s="164"/>
    </row>
    <row r="290" spans="1:6" ht="15.6" x14ac:dyDescent="0.25">
      <c r="A290" s="27" t="s">
        <v>5</v>
      </c>
      <c r="B290" s="11" t="s">
        <v>1313</v>
      </c>
      <c r="C290" s="184" t="s">
        <v>278</v>
      </c>
      <c r="D290" s="184" t="s">
        <v>144</v>
      </c>
      <c r="E290" s="185" t="s">
        <v>143</v>
      </c>
      <c r="F290" s="164"/>
    </row>
    <row r="291" spans="1:6" ht="15.6" x14ac:dyDescent="0.25">
      <c r="A291" s="27" t="s">
        <v>5</v>
      </c>
      <c r="B291" s="11" t="s">
        <v>1314</v>
      </c>
      <c r="C291" s="184" t="s">
        <v>278</v>
      </c>
      <c r="D291" s="184" t="s">
        <v>144</v>
      </c>
      <c r="E291" s="185" t="s">
        <v>143</v>
      </c>
      <c r="F291" s="164"/>
    </row>
    <row r="292" spans="1:6" ht="15.6" x14ac:dyDescent="0.25">
      <c r="A292" s="27" t="s">
        <v>5</v>
      </c>
      <c r="B292" s="11" t="s">
        <v>1315</v>
      </c>
      <c r="C292" s="184" t="s">
        <v>278</v>
      </c>
      <c r="D292" s="184" t="s">
        <v>144</v>
      </c>
      <c r="E292" s="185" t="s">
        <v>143</v>
      </c>
      <c r="F292" s="164"/>
    </row>
    <row r="293" spans="1:6" ht="15.6" x14ac:dyDescent="0.25">
      <c r="A293" s="27" t="s">
        <v>5</v>
      </c>
      <c r="B293" s="11" t="s">
        <v>1316</v>
      </c>
      <c r="C293" s="184" t="s">
        <v>278</v>
      </c>
      <c r="D293" s="184" t="s">
        <v>144</v>
      </c>
      <c r="E293" s="185" t="s">
        <v>143</v>
      </c>
      <c r="F293" s="164"/>
    </row>
    <row r="294" spans="1:6" ht="15.6" x14ac:dyDescent="0.25">
      <c r="A294" s="27" t="s">
        <v>5</v>
      </c>
      <c r="B294" s="11" t="s">
        <v>1317</v>
      </c>
      <c r="C294" s="184" t="s">
        <v>278</v>
      </c>
      <c r="D294" s="184" t="s">
        <v>144</v>
      </c>
      <c r="E294" s="185" t="s">
        <v>143</v>
      </c>
      <c r="F294" s="164"/>
    </row>
    <row r="295" spans="1:6" ht="15.6" x14ac:dyDescent="0.25">
      <c r="A295" s="27" t="s">
        <v>5</v>
      </c>
      <c r="B295" s="11" t="s">
        <v>1318</v>
      </c>
      <c r="C295" s="184" t="s">
        <v>278</v>
      </c>
      <c r="D295" s="184" t="s">
        <v>144</v>
      </c>
      <c r="E295" s="185" t="s">
        <v>143</v>
      </c>
      <c r="F295" s="164"/>
    </row>
    <row r="296" spans="1:6" ht="15.6" x14ac:dyDescent="0.25">
      <c r="A296" s="27" t="s">
        <v>5</v>
      </c>
      <c r="B296" s="11" t="s">
        <v>1319</v>
      </c>
      <c r="C296" s="184" t="s">
        <v>278</v>
      </c>
      <c r="D296" s="184" t="s">
        <v>144</v>
      </c>
      <c r="E296" s="185" t="s">
        <v>143</v>
      </c>
      <c r="F296" s="164"/>
    </row>
    <row r="297" spans="1:6" ht="15.6" x14ac:dyDescent="0.25">
      <c r="A297" s="27" t="s">
        <v>5</v>
      </c>
      <c r="B297" s="11" t="s">
        <v>1320</v>
      </c>
      <c r="C297" s="184" t="s">
        <v>278</v>
      </c>
      <c r="D297" s="184" t="s">
        <v>144</v>
      </c>
      <c r="E297" s="185" t="s">
        <v>143</v>
      </c>
      <c r="F297" s="164"/>
    </row>
    <row r="298" spans="1:6" ht="15.6" x14ac:dyDescent="0.25">
      <c r="A298" s="27" t="s">
        <v>5</v>
      </c>
      <c r="B298" s="11" t="s">
        <v>1321</v>
      </c>
      <c r="C298" s="184" t="s">
        <v>278</v>
      </c>
      <c r="D298" s="184" t="s">
        <v>144</v>
      </c>
      <c r="E298" s="185" t="s">
        <v>143</v>
      </c>
      <c r="F298" s="164"/>
    </row>
    <row r="299" spans="1:6" ht="15.6" x14ac:dyDescent="0.25">
      <c r="A299" s="27" t="s">
        <v>5</v>
      </c>
      <c r="B299" s="11" t="s">
        <v>1322</v>
      </c>
      <c r="C299" s="184" t="s">
        <v>278</v>
      </c>
      <c r="D299" s="184" t="s">
        <v>144</v>
      </c>
      <c r="E299" s="185" t="s">
        <v>143</v>
      </c>
      <c r="F299" s="164"/>
    </row>
    <row r="300" spans="1:6" ht="15.6" x14ac:dyDescent="0.25">
      <c r="A300" s="27" t="s">
        <v>5</v>
      </c>
      <c r="B300" s="11" t="s">
        <v>1323</v>
      </c>
      <c r="C300" s="184" t="s">
        <v>278</v>
      </c>
      <c r="D300" s="184" t="s">
        <v>144</v>
      </c>
      <c r="E300" s="185" t="s">
        <v>143</v>
      </c>
      <c r="F300" s="164"/>
    </row>
    <row r="301" spans="1:6" ht="15.6" x14ac:dyDescent="0.25">
      <c r="A301" s="27" t="s">
        <v>5</v>
      </c>
      <c r="B301" s="11" t="s">
        <v>1324</v>
      </c>
      <c r="C301" s="184" t="s">
        <v>278</v>
      </c>
      <c r="D301" s="184" t="s">
        <v>144</v>
      </c>
      <c r="E301" s="185" t="s">
        <v>143</v>
      </c>
      <c r="F301" s="164"/>
    </row>
    <row r="302" spans="1:6" ht="15.6" x14ac:dyDescent="0.25">
      <c r="A302" s="27" t="s">
        <v>5</v>
      </c>
      <c r="B302" s="11" t="s">
        <v>1325</v>
      </c>
      <c r="C302" s="184" t="s">
        <v>278</v>
      </c>
      <c r="D302" s="184" t="s">
        <v>144</v>
      </c>
      <c r="E302" s="185" t="s">
        <v>143</v>
      </c>
      <c r="F302" s="164"/>
    </row>
    <row r="303" spans="1:6" ht="15.6" x14ac:dyDescent="0.25">
      <c r="A303" s="27" t="s">
        <v>5</v>
      </c>
      <c r="B303" s="11" t="s">
        <v>1326</v>
      </c>
      <c r="C303" s="184" t="s">
        <v>278</v>
      </c>
      <c r="D303" s="184" t="s">
        <v>144</v>
      </c>
      <c r="E303" s="185" t="s">
        <v>143</v>
      </c>
      <c r="F303" s="164"/>
    </row>
    <row r="304" spans="1:6" ht="15.6" x14ac:dyDescent="0.25">
      <c r="A304" s="27" t="s">
        <v>5</v>
      </c>
      <c r="B304" s="11" t="s">
        <v>1327</v>
      </c>
      <c r="C304" s="184" t="s">
        <v>278</v>
      </c>
      <c r="D304" s="184" t="s">
        <v>144</v>
      </c>
      <c r="E304" s="185" t="s">
        <v>143</v>
      </c>
      <c r="F304" s="164"/>
    </row>
    <row r="305" spans="1:6" ht="15.6" x14ac:dyDescent="0.25">
      <c r="A305" s="27" t="s">
        <v>5</v>
      </c>
      <c r="B305" s="11" t="s">
        <v>1328</v>
      </c>
      <c r="C305" s="184" t="s">
        <v>278</v>
      </c>
      <c r="D305" s="184" t="s">
        <v>144</v>
      </c>
      <c r="E305" s="185" t="s">
        <v>143</v>
      </c>
      <c r="F305" s="164"/>
    </row>
    <row r="306" spans="1:6" ht="15.6" x14ac:dyDescent="0.25">
      <c r="A306" s="27" t="s">
        <v>5</v>
      </c>
      <c r="B306" s="11" t="s">
        <v>1329</v>
      </c>
      <c r="C306" s="184" t="s">
        <v>278</v>
      </c>
      <c r="D306" s="184" t="s">
        <v>144</v>
      </c>
      <c r="E306" s="185" t="s">
        <v>143</v>
      </c>
      <c r="F306" s="164"/>
    </row>
    <row r="307" spans="1:6" ht="15.6" x14ac:dyDescent="0.25">
      <c r="A307" s="27" t="s">
        <v>5</v>
      </c>
      <c r="B307" s="11" t="s">
        <v>1330</v>
      </c>
      <c r="C307" s="184" t="s">
        <v>278</v>
      </c>
      <c r="D307" s="184" t="s">
        <v>144</v>
      </c>
      <c r="E307" s="185" t="s">
        <v>143</v>
      </c>
      <c r="F307" s="164"/>
    </row>
    <row r="308" spans="1:6" ht="15.6" x14ac:dyDescent="0.25">
      <c r="A308" s="27" t="s">
        <v>5</v>
      </c>
      <c r="B308" s="11" t="s">
        <v>1331</v>
      </c>
      <c r="C308" s="184" t="s">
        <v>278</v>
      </c>
      <c r="D308" s="184" t="s">
        <v>144</v>
      </c>
      <c r="E308" s="185" t="s">
        <v>143</v>
      </c>
      <c r="F308" s="164"/>
    </row>
    <row r="309" spans="1:6" ht="15.6" x14ac:dyDescent="0.25">
      <c r="A309" s="27" t="s">
        <v>5</v>
      </c>
      <c r="B309" s="11" t="s">
        <v>1332</v>
      </c>
      <c r="C309" s="184" t="s">
        <v>278</v>
      </c>
      <c r="D309" s="184" t="s">
        <v>144</v>
      </c>
      <c r="E309" s="185" t="s">
        <v>143</v>
      </c>
      <c r="F309" s="164"/>
    </row>
    <row r="310" spans="1:6" ht="15.6" x14ac:dyDescent="0.25">
      <c r="A310" s="27" t="s">
        <v>5</v>
      </c>
      <c r="B310" s="11" t="s">
        <v>1333</v>
      </c>
      <c r="C310" s="184" t="s">
        <v>278</v>
      </c>
      <c r="D310" s="184" t="s">
        <v>144</v>
      </c>
      <c r="E310" s="185" t="s">
        <v>143</v>
      </c>
      <c r="F310" s="164"/>
    </row>
    <row r="311" spans="1:6" ht="15.6" x14ac:dyDescent="0.25">
      <c r="A311" s="27" t="s">
        <v>5</v>
      </c>
      <c r="B311" s="11" t="s">
        <v>1334</v>
      </c>
      <c r="C311" s="184" t="s">
        <v>278</v>
      </c>
      <c r="D311" s="184" t="s">
        <v>144</v>
      </c>
      <c r="E311" s="185" t="s">
        <v>143</v>
      </c>
      <c r="F311" s="164"/>
    </row>
    <row r="312" spans="1:6" ht="15.6" x14ac:dyDescent="0.25">
      <c r="A312" s="27" t="s">
        <v>5</v>
      </c>
      <c r="B312" s="11" t="s">
        <v>1335</v>
      </c>
      <c r="C312" s="184" t="s">
        <v>278</v>
      </c>
      <c r="D312" s="184" t="s">
        <v>144</v>
      </c>
      <c r="E312" s="185" t="s">
        <v>143</v>
      </c>
      <c r="F312" s="164"/>
    </row>
    <row r="313" spans="1:6" ht="15.6" x14ac:dyDescent="0.25">
      <c r="A313" s="27" t="s">
        <v>5</v>
      </c>
      <c r="B313" s="11" t="s">
        <v>1336</v>
      </c>
      <c r="C313" s="184" t="s">
        <v>278</v>
      </c>
      <c r="D313" s="184" t="s">
        <v>144</v>
      </c>
      <c r="E313" s="185" t="s">
        <v>143</v>
      </c>
      <c r="F313" s="164"/>
    </row>
    <row r="314" spans="1:6" ht="15.6" x14ac:dyDescent="0.25">
      <c r="A314" s="27" t="s">
        <v>5</v>
      </c>
      <c r="B314" s="11" t="s">
        <v>1337</v>
      </c>
      <c r="C314" s="184" t="s">
        <v>278</v>
      </c>
      <c r="D314" s="184" t="s">
        <v>144</v>
      </c>
      <c r="E314" s="185" t="s">
        <v>143</v>
      </c>
      <c r="F314" s="164"/>
    </row>
    <row r="315" spans="1:6" ht="15.6" x14ac:dyDescent="0.25">
      <c r="A315" s="27" t="s">
        <v>5</v>
      </c>
      <c r="B315" s="11" t="s">
        <v>1338</v>
      </c>
      <c r="C315" s="184" t="s">
        <v>278</v>
      </c>
      <c r="D315" s="184" t="s">
        <v>144</v>
      </c>
      <c r="E315" s="185" t="s">
        <v>143</v>
      </c>
      <c r="F315" s="164"/>
    </row>
    <row r="316" spans="1:6" ht="15.6" x14ac:dyDescent="0.25">
      <c r="A316" s="27" t="s">
        <v>5</v>
      </c>
      <c r="B316" s="11" t="s">
        <v>1339</v>
      </c>
      <c r="C316" s="184" t="s">
        <v>278</v>
      </c>
      <c r="D316" s="184" t="s">
        <v>144</v>
      </c>
      <c r="E316" s="185" t="s">
        <v>143</v>
      </c>
      <c r="F316" s="164"/>
    </row>
    <row r="317" spans="1:6" ht="15.6" x14ac:dyDescent="0.25">
      <c r="A317" s="27" t="s">
        <v>5</v>
      </c>
      <c r="B317" s="11" t="s">
        <v>1340</v>
      </c>
      <c r="C317" s="184" t="s">
        <v>278</v>
      </c>
      <c r="D317" s="184" t="s">
        <v>144</v>
      </c>
      <c r="E317" s="185" t="s">
        <v>143</v>
      </c>
      <c r="F317" s="164"/>
    </row>
    <row r="318" spans="1:6" ht="15.6" x14ac:dyDescent="0.25">
      <c r="A318" s="27" t="s">
        <v>5</v>
      </c>
      <c r="B318" s="11" t="s">
        <v>1341</v>
      </c>
      <c r="C318" s="184" t="s">
        <v>278</v>
      </c>
      <c r="D318" s="184" t="s">
        <v>144</v>
      </c>
      <c r="E318" s="185" t="s">
        <v>143</v>
      </c>
      <c r="F318" s="164"/>
    </row>
    <row r="319" spans="1:6" ht="15.6" x14ac:dyDescent="0.25">
      <c r="A319" s="27" t="s">
        <v>5</v>
      </c>
      <c r="B319" s="11" t="s">
        <v>1342</v>
      </c>
      <c r="C319" s="184" t="s">
        <v>278</v>
      </c>
      <c r="D319" s="184" t="s">
        <v>144</v>
      </c>
      <c r="E319" s="185" t="s">
        <v>143</v>
      </c>
      <c r="F319" s="164"/>
    </row>
    <row r="320" spans="1:6" ht="15.6" x14ac:dyDescent="0.25">
      <c r="A320" s="27" t="s">
        <v>5</v>
      </c>
      <c r="B320" s="11" t="s">
        <v>1343</v>
      </c>
      <c r="C320" s="184" t="s">
        <v>278</v>
      </c>
      <c r="D320" s="184" t="s">
        <v>144</v>
      </c>
      <c r="E320" s="185" t="s">
        <v>143</v>
      </c>
      <c r="F320" s="164"/>
    </row>
    <row r="321" spans="1:6" ht="15.6" x14ac:dyDescent="0.25">
      <c r="A321" s="27" t="s">
        <v>5</v>
      </c>
      <c r="B321" s="11" t="s">
        <v>1344</v>
      </c>
      <c r="C321" s="184" t="s">
        <v>278</v>
      </c>
      <c r="D321" s="184" t="s">
        <v>144</v>
      </c>
      <c r="E321" s="185" t="s">
        <v>143</v>
      </c>
      <c r="F321" s="164"/>
    </row>
    <row r="322" spans="1:6" ht="15.6" x14ac:dyDescent="0.25">
      <c r="A322" s="27" t="s">
        <v>5</v>
      </c>
      <c r="B322" s="11" t="s">
        <v>1345</v>
      </c>
      <c r="C322" s="184" t="s">
        <v>278</v>
      </c>
      <c r="D322" s="184" t="s">
        <v>144</v>
      </c>
      <c r="E322" s="185" t="s">
        <v>143</v>
      </c>
      <c r="F322" s="164"/>
    </row>
    <row r="323" spans="1:6" ht="15.6" x14ac:dyDescent="0.25">
      <c r="A323" s="27" t="s">
        <v>5</v>
      </c>
      <c r="B323" s="11" t="s">
        <v>1346</v>
      </c>
      <c r="C323" s="184" t="s">
        <v>278</v>
      </c>
      <c r="D323" s="184" t="s">
        <v>144</v>
      </c>
      <c r="E323" s="185" t="s">
        <v>143</v>
      </c>
      <c r="F323" s="164"/>
    </row>
    <row r="324" spans="1:6" ht="15.6" x14ac:dyDescent="0.25">
      <c r="A324" s="27" t="s">
        <v>5</v>
      </c>
      <c r="B324" s="11" t="s">
        <v>1347</v>
      </c>
      <c r="C324" s="184" t="s">
        <v>278</v>
      </c>
      <c r="D324" s="184" t="s">
        <v>144</v>
      </c>
      <c r="E324" s="185" t="s">
        <v>143</v>
      </c>
      <c r="F324" s="164"/>
    </row>
    <row r="325" spans="1:6" ht="15.6" x14ac:dyDescent="0.25">
      <c r="A325" s="27" t="s">
        <v>5</v>
      </c>
      <c r="B325" s="11" t="s">
        <v>1348</v>
      </c>
      <c r="C325" s="184" t="s">
        <v>278</v>
      </c>
      <c r="D325" s="184" t="s">
        <v>144</v>
      </c>
      <c r="E325" s="185" t="s">
        <v>143</v>
      </c>
      <c r="F325" s="164"/>
    </row>
    <row r="326" spans="1:6" ht="15.6" x14ac:dyDescent="0.25">
      <c r="A326" s="27" t="s">
        <v>5</v>
      </c>
      <c r="B326" s="11" t="s">
        <v>1349</v>
      </c>
      <c r="C326" s="184" t="s">
        <v>278</v>
      </c>
      <c r="D326" s="184" t="s">
        <v>144</v>
      </c>
      <c r="E326" s="185" t="s">
        <v>143</v>
      </c>
      <c r="F326" s="164"/>
    </row>
    <row r="327" spans="1:6" ht="15.6" x14ac:dyDescent="0.25">
      <c r="A327" s="27" t="s">
        <v>5</v>
      </c>
      <c r="B327" s="11" t="s">
        <v>1350</v>
      </c>
      <c r="C327" s="184" t="s">
        <v>278</v>
      </c>
      <c r="D327" s="184" t="s">
        <v>144</v>
      </c>
      <c r="E327" s="185" t="s">
        <v>143</v>
      </c>
      <c r="F327" s="164"/>
    </row>
    <row r="328" spans="1:6" ht="15.6" x14ac:dyDescent="0.25">
      <c r="A328" s="27" t="s">
        <v>5</v>
      </c>
      <c r="B328" s="11" t="s">
        <v>1351</v>
      </c>
      <c r="C328" s="184" t="s">
        <v>278</v>
      </c>
      <c r="D328" s="184" t="s">
        <v>144</v>
      </c>
      <c r="E328" s="185" t="s">
        <v>143</v>
      </c>
      <c r="F328" s="164"/>
    </row>
    <row r="329" spans="1:6" ht="15.6" x14ac:dyDescent="0.25">
      <c r="A329" s="27" t="s">
        <v>5</v>
      </c>
      <c r="B329" s="11" t="s">
        <v>1352</v>
      </c>
      <c r="C329" s="184" t="s">
        <v>278</v>
      </c>
      <c r="D329" s="184" t="s">
        <v>144</v>
      </c>
      <c r="E329" s="185" t="s">
        <v>143</v>
      </c>
      <c r="F329" s="164"/>
    </row>
    <row r="330" spans="1:6" ht="15.6" x14ac:dyDescent="0.25">
      <c r="A330" s="27" t="s">
        <v>5</v>
      </c>
      <c r="B330" s="11" t="s">
        <v>1353</v>
      </c>
      <c r="C330" s="184" t="s">
        <v>278</v>
      </c>
      <c r="D330" s="184" t="s">
        <v>144</v>
      </c>
      <c r="E330" s="185" t="s">
        <v>143</v>
      </c>
      <c r="F330" s="164"/>
    </row>
    <row r="331" spans="1:6" ht="15.6" x14ac:dyDescent="0.25">
      <c r="A331" s="27" t="s">
        <v>5</v>
      </c>
      <c r="B331" s="11" t="s">
        <v>1354</v>
      </c>
      <c r="C331" s="184" t="s">
        <v>278</v>
      </c>
      <c r="D331" s="184" t="s">
        <v>144</v>
      </c>
      <c r="E331" s="185" t="s">
        <v>143</v>
      </c>
      <c r="F331" s="164"/>
    </row>
    <row r="332" spans="1:6" ht="15.6" x14ac:dyDescent="0.25">
      <c r="A332" s="27" t="s">
        <v>5</v>
      </c>
      <c r="B332" s="11" t="s">
        <v>1355</v>
      </c>
      <c r="C332" s="184" t="s">
        <v>278</v>
      </c>
      <c r="D332" s="184" t="s">
        <v>144</v>
      </c>
      <c r="E332" s="185" t="s">
        <v>143</v>
      </c>
      <c r="F332" s="164"/>
    </row>
    <row r="333" spans="1:6" ht="15.6" x14ac:dyDescent="0.25">
      <c r="A333" s="27" t="s">
        <v>5</v>
      </c>
      <c r="B333" s="11" t="s">
        <v>1356</v>
      </c>
      <c r="C333" s="184" t="s">
        <v>278</v>
      </c>
      <c r="D333" s="184" t="s">
        <v>144</v>
      </c>
      <c r="E333" s="185" t="s">
        <v>143</v>
      </c>
      <c r="F333" s="164"/>
    </row>
    <row r="334" spans="1:6" ht="15.6" x14ac:dyDescent="0.25">
      <c r="A334" s="27" t="s">
        <v>5</v>
      </c>
      <c r="B334" s="11" t="s">
        <v>1357</v>
      </c>
      <c r="C334" s="184" t="s">
        <v>278</v>
      </c>
      <c r="D334" s="184" t="s">
        <v>144</v>
      </c>
      <c r="E334" s="185" t="s">
        <v>143</v>
      </c>
      <c r="F334" s="164"/>
    </row>
    <row r="335" spans="1:6" ht="15.6" x14ac:dyDescent="0.25">
      <c r="A335" s="27" t="s">
        <v>5</v>
      </c>
      <c r="B335" s="11" t="s">
        <v>1358</v>
      </c>
      <c r="C335" s="184" t="s">
        <v>278</v>
      </c>
      <c r="D335" s="184" t="s">
        <v>144</v>
      </c>
      <c r="E335" s="185" t="s">
        <v>143</v>
      </c>
      <c r="F335" s="164"/>
    </row>
    <row r="336" spans="1:6" ht="15.6" x14ac:dyDescent="0.25">
      <c r="A336" s="27" t="s">
        <v>5</v>
      </c>
      <c r="B336" s="11" t="s">
        <v>1359</v>
      </c>
      <c r="C336" s="184" t="s">
        <v>278</v>
      </c>
      <c r="D336" s="184" t="s">
        <v>144</v>
      </c>
      <c r="E336" s="185" t="s">
        <v>143</v>
      </c>
      <c r="F336" s="164"/>
    </row>
    <row r="337" spans="1:6" ht="15.6" x14ac:dyDescent="0.25">
      <c r="A337" s="27" t="s">
        <v>5</v>
      </c>
      <c r="B337" s="11" t="s">
        <v>1360</v>
      </c>
      <c r="C337" s="184" t="s">
        <v>278</v>
      </c>
      <c r="D337" s="184" t="s">
        <v>144</v>
      </c>
      <c r="E337" s="185" t="s">
        <v>143</v>
      </c>
      <c r="F337" s="164"/>
    </row>
    <row r="338" spans="1:6" ht="15.6" x14ac:dyDescent="0.25">
      <c r="A338" s="27" t="s">
        <v>5</v>
      </c>
      <c r="B338" s="11" t="s">
        <v>1361</v>
      </c>
      <c r="C338" s="184" t="s">
        <v>278</v>
      </c>
      <c r="D338" s="184" t="s">
        <v>144</v>
      </c>
      <c r="E338" s="185" t="s">
        <v>143</v>
      </c>
      <c r="F338" s="164"/>
    </row>
    <row r="339" spans="1:6" ht="15.6" x14ac:dyDescent="0.25">
      <c r="A339" s="27" t="s">
        <v>5</v>
      </c>
      <c r="B339" s="11" t="s">
        <v>1362</v>
      </c>
      <c r="C339" s="184" t="s">
        <v>278</v>
      </c>
      <c r="D339" s="184" t="s">
        <v>144</v>
      </c>
      <c r="E339" s="185" t="s">
        <v>143</v>
      </c>
      <c r="F339" s="164"/>
    </row>
    <row r="340" spans="1:6" ht="15.6" x14ac:dyDescent="0.25">
      <c r="A340" s="27" t="s">
        <v>5</v>
      </c>
      <c r="B340" s="11" t="s">
        <v>1363</v>
      </c>
      <c r="C340" s="184" t="s">
        <v>278</v>
      </c>
      <c r="D340" s="184" t="s">
        <v>144</v>
      </c>
      <c r="E340" s="185" t="s">
        <v>143</v>
      </c>
      <c r="F340" s="164"/>
    </row>
    <row r="341" spans="1:6" ht="15.6" x14ac:dyDescent="0.25">
      <c r="A341" s="27" t="s">
        <v>5</v>
      </c>
      <c r="B341" s="11" t="s">
        <v>1364</v>
      </c>
      <c r="C341" s="184" t="s">
        <v>278</v>
      </c>
      <c r="D341" s="184" t="s">
        <v>144</v>
      </c>
      <c r="E341" s="185" t="s">
        <v>143</v>
      </c>
      <c r="F341" s="164"/>
    </row>
    <row r="342" spans="1:6" ht="15.6" x14ac:dyDescent="0.25">
      <c r="A342" s="27" t="s">
        <v>5</v>
      </c>
      <c r="B342" s="11" t="s">
        <v>1365</v>
      </c>
      <c r="C342" s="184" t="s">
        <v>278</v>
      </c>
      <c r="D342" s="184" t="s">
        <v>144</v>
      </c>
      <c r="E342" s="185" t="s">
        <v>143</v>
      </c>
      <c r="F342" s="164"/>
    </row>
    <row r="343" spans="1:6" ht="15.6" x14ac:dyDescent="0.25">
      <c r="A343" s="27" t="s">
        <v>5</v>
      </c>
      <c r="B343" s="11" t="s">
        <v>1366</v>
      </c>
      <c r="C343" s="184" t="s">
        <v>278</v>
      </c>
      <c r="D343" s="184" t="s">
        <v>144</v>
      </c>
      <c r="E343" s="185" t="s">
        <v>143</v>
      </c>
      <c r="F343" s="164"/>
    </row>
    <row r="344" spans="1:6" ht="15.6" x14ac:dyDescent="0.25">
      <c r="A344" s="27" t="s">
        <v>5</v>
      </c>
      <c r="B344" s="11" t="s">
        <v>1367</v>
      </c>
      <c r="C344" s="184" t="s">
        <v>278</v>
      </c>
      <c r="D344" s="184" t="s">
        <v>144</v>
      </c>
      <c r="E344" s="185" t="s">
        <v>143</v>
      </c>
      <c r="F344" s="164"/>
    </row>
    <row r="345" spans="1:6" ht="15.6" x14ac:dyDescent="0.25">
      <c r="A345" s="27" t="s">
        <v>5</v>
      </c>
      <c r="B345" s="11" t="s">
        <v>1368</v>
      </c>
      <c r="C345" s="184" t="s">
        <v>278</v>
      </c>
      <c r="D345" s="184" t="s">
        <v>144</v>
      </c>
      <c r="E345" s="185" t="s">
        <v>143</v>
      </c>
      <c r="F345" s="164"/>
    </row>
    <row r="346" spans="1:6" ht="15.6" x14ac:dyDescent="0.25">
      <c r="A346" s="27" t="s">
        <v>5</v>
      </c>
      <c r="B346" s="11" t="s">
        <v>1369</v>
      </c>
      <c r="C346" s="184" t="s">
        <v>278</v>
      </c>
      <c r="D346" s="184" t="s">
        <v>144</v>
      </c>
      <c r="E346" s="185" t="s">
        <v>143</v>
      </c>
      <c r="F346" s="164"/>
    </row>
    <row r="347" spans="1:6" ht="15.6" x14ac:dyDescent="0.25">
      <c r="A347" s="27" t="s">
        <v>5</v>
      </c>
      <c r="B347" s="11" t="s">
        <v>1370</v>
      </c>
      <c r="C347" s="184" t="s">
        <v>278</v>
      </c>
      <c r="D347" s="184" t="s">
        <v>144</v>
      </c>
      <c r="E347" s="185" t="s">
        <v>143</v>
      </c>
      <c r="F347" s="164"/>
    </row>
    <row r="348" spans="1:6" ht="15.6" x14ac:dyDescent="0.25">
      <c r="A348" s="27" t="s">
        <v>5</v>
      </c>
      <c r="B348" s="11" t="s">
        <v>1371</v>
      </c>
      <c r="C348" s="184" t="s">
        <v>278</v>
      </c>
      <c r="D348" s="184" t="s">
        <v>144</v>
      </c>
      <c r="E348" s="185" t="s">
        <v>143</v>
      </c>
      <c r="F348" s="164"/>
    </row>
    <row r="349" spans="1:6" ht="15.6" x14ac:dyDescent="0.25">
      <c r="A349" s="27" t="s">
        <v>5</v>
      </c>
      <c r="B349" s="11" t="s">
        <v>1372</v>
      </c>
      <c r="C349" s="184" t="s">
        <v>278</v>
      </c>
      <c r="D349" s="184" t="s">
        <v>144</v>
      </c>
      <c r="E349" s="185" t="s">
        <v>143</v>
      </c>
      <c r="F349" s="164"/>
    </row>
    <row r="350" spans="1:6" ht="15.6" x14ac:dyDescent="0.25">
      <c r="A350" s="27" t="s">
        <v>5</v>
      </c>
      <c r="B350" s="11" t="s">
        <v>1373</v>
      </c>
      <c r="C350" s="184" t="s">
        <v>278</v>
      </c>
      <c r="D350" s="184" t="s">
        <v>144</v>
      </c>
      <c r="E350" s="185" t="s">
        <v>143</v>
      </c>
      <c r="F350" s="164"/>
    </row>
    <row r="351" spans="1:6" ht="15.6" x14ac:dyDescent="0.25">
      <c r="A351" s="27" t="s">
        <v>5</v>
      </c>
      <c r="B351" s="11" t="s">
        <v>1374</v>
      </c>
      <c r="C351" s="184" t="s">
        <v>278</v>
      </c>
      <c r="D351" s="184" t="s">
        <v>144</v>
      </c>
      <c r="E351" s="185" t="s">
        <v>143</v>
      </c>
      <c r="F351" s="164"/>
    </row>
    <row r="352" spans="1:6" ht="15.6" x14ac:dyDescent="0.25">
      <c r="A352" s="27" t="s">
        <v>5</v>
      </c>
      <c r="B352" s="11" t="s">
        <v>1375</v>
      </c>
      <c r="C352" s="184" t="s">
        <v>278</v>
      </c>
      <c r="D352" s="184" t="s">
        <v>144</v>
      </c>
      <c r="E352" s="185" t="s">
        <v>143</v>
      </c>
      <c r="F352" s="164"/>
    </row>
    <row r="353" spans="1:6" ht="15.6" x14ac:dyDescent="0.25">
      <c r="A353" s="27" t="s">
        <v>5</v>
      </c>
      <c r="B353" s="11" t="s">
        <v>1376</v>
      </c>
      <c r="C353" s="184" t="s">
        <v>278</v>
      </c>
      <c r="D353" s="184" t="s">
        <v>144</v>
      </c>
      <c r="E353" s="185" t="s">
        <v>143</v>
      </c>
      <c r="F353" s="164"/>
    </row>
    <row r="354" spans="1:6" ht="15.6" x14ac:dyDescent="0.25">
      <c r="A354" s="27" t="s">
        <v>5</v>
      </c>
      <c r="B354" s="11" t="s">
        <v>1377</v>
      </c>
      <c r="C354" s="184" t="s">
        <v>278</v>
      </c>
      <c r="D354" s="184" t="s">
        <v>144</v>
      </c>
      <c r="E354" s="185" t="s">
        <v>143</v>
      </c>
      <c r="F354" s="164"/>
    </row>
    <row r="355" spans="1:6" ht="15.6" x14ac:dyDescent="0.25">
      <c r="A355" s="27" t="s">
        <v>5</v>
      </c>
      <c r="B355" s="11" t="s">
        <v>1378</v>
      </c>
      <c r="C355" s="184" t="s">
        <v>278</v>
      </c>
      <c r="D355" s="184" t="s">
        <v>144</v>
      </c>
      <c r="E355" s="185" t="s">
        <v>143</v>
      </c>
      <c r="F355" s="164"/>
    </row>
    <row r="356" spans="1:6" ht="15.6" x14ac:dyDescent="0.25">
      <c r="A356" s="27" t="s">
        <v>5</v>
      </c>
      <c r="B356" s="11" t="s">
        <v>1379</v>
      </c>
      <c r="C356" s="184" t="s">
        <v>278</v>
      </c>
      <c r="D356" s="184" t="s">
        <v>144</v>
      </c>
      <c r="E356" s="185" t="s">
        <v>143</v>
      </c>
      <c r="F356" s="164"/>
    </row>
    <row r="357" spans="1:6" ht="15.6" x14ac:dyDescent="0.25">
      <c r="A357" s="27" t="s">
        <v>5</v>
      </c>
      <c r="B357" s="11" t="s">
        <v>1380</v>
      </c>
      <c r="C357" s="184" t="s">
        <v>278</v>
      </c>
      <c r="D357" s="184" t="s">
        <v>144</v>
      </c>
      <c r="E357" s="185" t="s">
        <v>143</v>
      </c>
      <c r="F357" s="164"/>
    </row>
    <row r="358" spans="1:6" ht="15.6" x14ac:dyDescent="0.25">
      <c r="A358" s="27" t="s">
        <v>5</v>
      </c>
      <c r="B358" s="11" t="s">
        <v>1381</v>
      </c>
      <c r="C358" s="184" t="s">
        <v>278</v>
      </c>
      <c r="D358" s="184" t="s">
        <v>144</v>
      </c>
      <c r="E358" s="185" t="s">
        <v>143</v>
      </c>
      <c r="F358" s="164"/>
    </row>
    <row r="359" spans="1:6" ht="15.6" x14ac:dyDescent="0.25">
      <c r="A359" s="27" t="s">
        <v>5</v>
      </c>
      <c r="B359" s="11" t="s">
        <v>1382</v>
      </c>
      <c r="C359" s="184" t="s">
        <v>278</v>
      </c>
      <c r="D359" s="184" t="s">
        <v>144</v>
      </c>
      <c r="E359" s="185" t="s">
        <v>143</v>
      </c>
      <c r="F359" s="164"/>
    </row>
    <row r="360" spans="1:6" ht="15.6" x14ac:dyDescent="0.25">
      <c r="A360" s="27" t="s">
        <v>5</v>
      </c>
      <c r="B360" s="11" t="s">
        <v>1383</v>
      </c>
      <c r="C360" s="184" t="s">
        <v>278</v>
      </c>
      <c r="D360" s="184" t="s">
        <v>144</v>
      </c>
      <c r="E360" s="185" t="s">
        <v>143</v>
      </c>
      <c r="F360" s="164"/>
    </row>
    <row r="361" spans="1:6" ht="15.6" x14ac:dyDescent="0.25">
      <c r="A361" s="27" t="s">
        <v>5</v>
      </c>
      <c r="B361" s="11" t="s">
        <v>1384</v>
      </c>
      <c r="C361" s="184" t="s">
        <v>278</v>
      </c>
      <c r="D361" s="184" t="s">
        <v>144</v>
      </c>
      <c r="E361" s="185" t="s">
        <v>143</v>
      </c>
      <c r="F361" s="164"/>
    </row>
    <row r="362" spans="1:6" ht="15.6" x14ac:dyDescent="0.25">
      <c r="A362" s="27" t="s">
        <v>5</v>
      </c>
      <c r="B362" s="11" t="s">
        <v>1385</v>
      </c>
      <c r="C362" s="184" t="s">
        <v>278</v>
      </c>
      <c r="D362" s="184" t="s">
        <v>144</v>
      </c>
      <c r="E362" s="185" t="s">
        <v>143</v>
      </c>
      <c r="F362" s="164"/>
    </row>
    <row r="363" spans="1:6" ht="15.6" x14ac:dyDescent="0.25">
      <c r="A363" s="27" t="s">
        <v>5</v>
      </c>
      <c r="B363" s="11" t="s">
        <v>1386</v>
      </c>
      <c r="C363" s="184" t="s">
        <v>278</v>
      </c>
      <c r="D363" s="184" t="s">
        <v>144</v>
      </c>
      <c r="E363" s="185" t="s">
        <v>143</v>
      </c>
      <c r="F363" s="164"/>
    </row>
    <row r="364" spans="1:6" ht="15.6" x14ac:dyDescent="0.25">
      <c r="A364" s="27" t="s">
        <v>5</v>
      </c>
      <c r="B364" s="11" t="s">
        <v>1387</v>
      </c>
      <c r="C364" s="184" t="s">
        <v>278</v>
      </c>
      <c r="D364" s="184" t="s">
        <v>144</v>
      </c>
      <c r="E364" s="185" t="s">
        <v>143</v>
      </c>
      <c r="F364" s="164"/>
    </row>
    <row r="365" spans="1:6" ht="15.6" x14ac:dyDescent="0.25">
      <c r="A365" s="27" t="s">
        <v>5</v>
      </c>
      <c r="B365" s="11" t="s">
        <v>1388</v>
      </c>
      <c r="C365" s="184" t="s">
        <v>278</v>
      </c>
      <c r="D365" s="184" t="s">
        <v>144</v>
      </c>
      <c r="E365" s="185" t="s">
        <v>143</v>
      </c>
      <c r="F365" s="164"/>
    </row>
    <row r="366" spans="1:6" ht="15.6" x14ac:dyDescent="0.25">
      <c r="A366" s="27" t="s">
        <v>5</v>
      </c>
      <c r="B366" s="11" t="s">
        <v>1389</v>
      </c>
      <c r="C366" s="184" t="s">
        <v>278</v>
      </c>
      <c r="D366" s="184" t="s">
        <v>144</v>
      </c>
      <c r="E366" s="185" t="s">
        <v>143</v>
      </c>
      <c r="F366" s="164"/>
    </row>
    <row r="367" spans="1:6" ht="15.6" x14ac:dyDescent="0.25">
      <c r="A367" s="27" t="s">
        <v>5</v>
      </c>
      <c r="B367" s="11" t="s">
        <v>1390</v>
      </c>
      <c r="C367" s="184" t="s">
        <v>278</v>
      </c>
      <c r="D367" s="184" t="s">
        <v>144</v>
      </c>
      <c r="E367" s="185" t="s">
        <v>143</v>
      </c>
      <c r="F367" s="164"/>
    </row>
    <row r="368" spans="1:6" ht="15.6" x14ac:dyDescent="0.25">
      <c r="A368" s="27" t="s">
        <v>5</v>
      </c>
      <c r="B368" s="11" t="s">
        <v>1391</v>
      </c>
      <c r="C368" s="184" t="s">
        <v>278</v>
      </c>
      <c r="D368" s="184" t="s">
        <v>144</v>
      </c>
      <c r="E368" s="185" t="s">
        <v>143</v>
      </c>
      <c r="F368" s="164"/>
    </row>
    <row r="369" spans="1:6" ht="15.6" x14ac:dyDescent="0.25">
      <c r="A369" s="27" t="s">
        <v>5</v>
      </c>
      <c r="B369" s="11" t="s">
        <v>1392</v>
      </c>
      <c r="C369" s="184" t="s">
        <v>278</v>
      </c>
      <c r="D369" s="184" t="s">
        <v>144</v>
      </c>
      <c r="E369" s="185" t="s">
        <v>143</v>
      </c>
      <c r="F369" s="164"/>
    </row>
    <row r="370" spans="1:6" ht="15.6" x14ac:dyDescent="0.25">
      <c r="A370" s="27" t="s">
        <v>5</v>
      </c>
      <c r="B370" s="11" t="s">
        <v>1393</v>
      </c>
      <c r="C370" s="184" t="s">
        <v>278</v>
      </c>
      <c r="D370" s="184" t="s">
        <v>144</v>
      </c>
      <c r="E370" s="185" t="s">
        <v>143</v>
      </c>
      <c r="F370" s="164"/>
    </row>
    <row r="371" spans="1:6" ht="15.6" x14ac:dyDescent="0.25">
      <c r="A371" s="27" t="s">
        <v>5</v>
      </c>
      <c r="B371" s="11" t="s">
        <v>1394</v>
      </c>
      <c r="C371" s="184" t="s">
        <v>278</v>
      </c>
      <c r="D371" s="184" t="s">
        <v>144</v>
      </c>
      <c r="E371" s="185" t="s">
        <v>143</v>
      </c>
      <c r="F371" s="164"/>
    </row>
    <row r="372" spans="1:6" ht="15.6" x14ac:dyDescent="0.25">
      <c r="A372" s="27" t="s">
        <v>5</v>
      </c>
      <c r="B372" s="11" t="s">
        <v>1395</v>
      </c>
      <c r="C372" s="184" t="s">
        <v>278</v>
      </c>
      <c r="D372" s="184" t="s">
        <v>144</v>
      </c>
      <c r="E372" s="185" t="s">
        <v>143</v>
      </c>
      <c r="F372" s="164"/>
    </row>
    <row r="373" spans="1:6" ht="15.6" x14ac:dyDescent="0.25">
      <c r="A373" s="27" t="s">
        <v>5</v>
      </c>
      <c r="B373" s="11" t="s">
        <v>1396</v>
      </c>
      <c r="C373" s="184" t="s">
        <v>278</v>
      </c>
      <c r="D373" s="184" t="s">
        <v>144</v>
      </c>
      <c r="E373" s="185" t="s">
        <v>143</v>
      </c>
      <c r="F373" s="164"/>
    </row>
    <row r="374" spans="1:6" ht="15.6" x14ac:dyDescent="0.25">
      <c r="A374" s="27" t="s">
        <v>5</v>
      </c>
      <c r="B374" s="11" t="s">
        <v>1397</v>
      </c>
      <c r="C374" s="184" t="s">
        <v>278</v>
      </c>
      <c r="D374" s="184" t="s">
        <v>144</v>
      </c>
      <c r="E374" s="185" t="s">
        <v>143</v>
      </c>
      <c r="F374" s="164"/>
    </row>
    <row r="375" spans="1:6" ht="15.6" x14ac:dyDescent="0.25">
      <c r="A375" s="27" t="s">
        <v>5</v>
      </c>
      <c r="B375" s="11" t="s">
        <v>1398</v>
      </c>
      <c r="C375" s="184" t="s">
        <v>278</v>
      </c>
      <c r="D375" s="184" t="s">
        <v>144</v>
      </c>
      <c r="E375" s="185" t="s">
        <v>143</v>
      </c>
      <c r="F375" s="164"/>
    </row>
    <row r="376" spans="1:6" ht="15.6" x14ac:dyDescent="0.25">
      <c r="A376" s="27" t="s">
        <v>5</v>
      </c>
      <c r="B376" s="11" t="s">
        <v>1399</v>
      </c>
      <c r="C376" s="184" t="s">
        <v>278</v>
      </c>
      <c r="D376" s="184" t="s">
        <v>144</v>
      </c>
      <c r="E376" s="185" t="s">
        <v>143</v>
      </c>
      <c r="F376" s="164"/>
    </row>
    <row r="377" spans="1:6" ht="15.6" x14ac:dyDescent="0.25">
      <c r="A377" s="27" t="s">
        <v>5</v>
      </c>
      <c r="B377" s="11" t="s">
        <v>1400</v>
      </c>
      <c r="C377" s="184" t="s">
        <v>278</v>
      </c>
      <c r="D377" s="184" t="s">
        <v>144</v>
      </c>
      <c r="E377" s="185" t="s">
        <v>143</v>
      </c>
      <c r="F377" s="164"/>
    </row>
    <row r="378" spans="1:6" ht="15.6" x14ac:dyDescent="0.25">
      <c r="A378" s="27" t="s">
        <v>5</v>
      </c>
      <c r="B378" s="11" t="s">
        <v>1401</v>
      </c>
      <c r="C378" s="184" t="s">
        <v>278</v>
      </c>
      <c r="D378" s="184" t="s">
        <v>144</v>
      </c>
      <c r="E378" s="185" t="s">
        <v>143</v>
      </c>
      <c r="F378" s="164"/>
    </row>
    <row r="379" spans="1:6" ht="15.6" x14ac:dyDescent="0.25">
      <c r="A379" s="27" t="s">
        <v>5</v>
      </c>
      <c r="B379" s="11" t="s">
        <v>1402</v>
      </c>
      <c r="C379" s="184" t="s">
        <v>278</v>
      </c>
      <c r="D379" s="184" t="s">
        <v>144</v>
      </c>
      <c r="E379" s="185" t="s">
        <v>143</v>
      </c>
      <c r="F379" s="164"/>
    </row>
    <row r="380" spans="1:6" ht="15.6" x14ac:dyDescent="0.25">
      <c r="A380" s="27" t="s">
        <v>5</v>
      </c>
      <c r="B380" s="11" t="s">
        <v>1403</v>
      </c>
      <c r="C380" s="184" t="s">
        <v>278</v>
      </c>
      <c r="D380" s="184" t="s">
        <v>144</v>
      </c>
      <c r="E380" s="185" t="s">
        <v>143</v>
      </c>
      <c r="F380" s="164"/>
    </row>
    <row r="381" spans="1:6" ht="15.6" x14ac:dyDescent="0.25">
      <c r="A381" s="27" t="s">
        <v>5</v>
      </c>
      <c r="B381" s="11" t="s">
        <v>1404</v>
      </c>
      <c r="C381" s="184" t="s">
        <v>278</v>
      </c>
      <c r="D381" s="184" t="s">
        <v>144</v>
      </c>
      <c r="E381" s="185" t="s">
        <v>143</v>
      </c>
      <c r="F381" s="164"/>
    </row>
    <row r="382" spans="1:6" ht="15.6" x14ac:dyDescent="0.25">
      <c r="A382" s="27" t="s">
        <v>5</v>
      </c>
      <c r="B382" s="11" t="s">
        <v>1405</v>
      </c>
      <c r="C382" s="184" t="s">
        <v>278</v>
      </c>
      <c r="D382" s="184" t="s">
        <v>144</v>
      </c>
      <c r="E382" s="185" t="s">
        <v>143</v>
      </c>
      <c r="F382" s="164"/>
    </row>
    <row r="383" spans="1:6" ht="15.6" x14ac:dyDescent="0.25">
      <c r="A383" s="27" t="s">
        <v>5</v>
      </c>
      <c r="B383" s="11" t="s">
        <v>1406</v>
      </c>
      <c r="C383" s="184" t="s">
        <v>278</v>
      </c>
      <c r="D383" s="184" t="s">
        <v>144</v>
      </c>
      <c r="E383" s="185" t="s">
        <v>143</v>
      </c>
      <c r="F383" s="164"/>
    </row>
    <row r="384" spans="1:6" ht="15.6" x14ac:dyDescent="0.25">
      <c r="A384" s="27" t="s">
        <v>5</v>
      </c>
      <c r="B384" s="11" t="s">
        <v>1407</v>
      </c>
      <c r="C384" s="184" t="s">
        <v>278</v>
      </c>
      <c r="D384" s="184" t="s">
        <v>144</v>
      </c>
      <c r="E384" s="185" t="s">
        <v>143</v>
      </c>
      <c r="F384" s="164"/>
    </row>
    <row r="385" spans="1:6" ht="15.6" x14ac:dyDescent="0.25">
      <c r="A385" s="27" t="s">
        <v>5</v>
      </c>
      <c r="B385" s="11" t="s">
        <v>1408</v>
      </c>
      <c r="C385" s="184" t="s">
        <v>278</v>
      </c>
      <c r="D385" s="184" t="s">
        <v>144</v>
      </c>
      <c r="E385" s="185" t="s">
        <v>143</v>
      </c>
      <c r="F385" s="164"/>
    </row>
    <row r="386" spans="1:6" ht="15.6" x14ac:dyDescent="0.25">
      <c r="A386" s="27" t="s">
        <v>5</v>
      </c>
      <c r="B386" s="11" t="s">
        <v>1409</v>
      </c>
      <c r="C386" s="184" t="s">
        <v>278</v>
      </c>
      <c r="D386" s="184" t="s">
        <v>144</v>
      </c>
      <c r="E386" s="185" t="s">
        <v>143</v>
      </c>
      <c r="F386" s="164"/>
    </row>
    <row r="387" spans="1:6" ht="15.6" x14ac:dyDescent="0.25">
      <c r="A387" s="27" t="s">
        <v>5</v>
      </c>
      <c r="B387" s="11" t="s">
        <v>1410</v>
      </c>
      <c r="C387" s="184" t="s">
        <v>278</v>
      </c>
      <c r="D387" s="184" t="s">
        <v>144</v>
      </c>
      <c r="E387" s="185" t="s">
        <v>143</v>
      </c>
      <c r="F387" s="164"/>
    </row>
    <row r="388" spans="1:6" ht="15.6" x14ac:dyDescent="0.25">
      <c r="A388" s="27" t="s">
        <v>5</v>
      </c>
      <c r="B388" s="11" t="s">
        <v>1411</v>
      </c>
      <c r="C388" s="184" t="s">
        <v>278</v>
      </c>
      <c r="D388" s="184" t="s">
        <v>144</v>
      </c>
      <c r="E388" s="185" t="s">
        <v>143</v>
      </c>
      <c r="F388" s="164"/>
    </row>
    <row r="389" spans="1:6" ht="15.6" x14ac:dyDescent="0.25">
      <c r="A389" s="27" t="s">
        <v>5</v>
      </c>
      <c r="B389" s="11" t="s">
        <v>1412</v>
      </c>
      <c r="C389" s="184" t="s">
        <v>278</v>
      </c>
      <c r="D389" s="184" t="s">
        <v>144</v>
      </c>
      <c r="E389" s="185" t="s">
        <v>143</v>
      </c>
      <c r="F389" s="164"/>
    </row>
    <row r="390" spans="1:6" ht="15.6" x14ac:dyDescent="0.25">
      <c r="A390" s="27" t="s">
        <v>5</v>
      </c>
      <c r="B390" s="11" t="s">
        <v>1413</v>
      </c>
      <c r="C390" s="184" t="s">
        <v>278</v>
      </c>
      <c r="D390" s="184" t="s">
        <v>144</v>
      </c>
      <c r="E390" s="185" t="s">
        <v>143</v>
      </c>
      <c r="F390" s="164"/>
    </row>
    <row r="391" spans="1:6" ht="15.6" x14ac:dyDescent="0.25">
      <c r="A391" s="27" t="s">
        <v>5</v>
      </c>
      <c r="B391" s="11" t="s">
        <v>1414</v>
      </c>
      <c r="C391" s="184" t="s">
        <v>278</v>
      </c>
      <c r="D391" s="184" t="s">
        <v>144</v>
      </c>
      <c r="E391" s="185" t="s">
        <v>143</v>
      </c>
      <c r="F391" s="164"/>
    </row>
    <row r="392" spans="1:6" ht="15.6" x14ac:dyDescent="0.25">
      <c r="A392" s="27" t="s">
        <v>5</v>
      </c>
      <c r="B392" s="11" t="s">
        <v>1415</v>
      </c>
      <c r="C392" s="184" t="s">
        <v>278</v>
      </c>
      <c r="D392" s="184" t="s">
        <v>144</v>
      </c>
      <c r="E392" s="185" t="s">
        <v>143</v>
      </c>
      <c r="F392" s="164"/>
    </row>
    <row r="393" spans="1:6" ht="15.6" x14ac:dyDescent="0.25">
      <c r="A393" s="27" t="s">
        <v>5</v>
      </c>
      <c r="B393" s="11" t="s">
        <v>1416</v>
      </c>
      <c r="C393" s="184" t="s">
        <v>278</v>
      </c>
      <c r="D393" s="184" t="s">
        <v>144</v>
      </c>
      <c r="E393" s="185" t="s">
        <v>143</v>
      </c>
      <c r="F393" s="164"/>
    </row>
    <row r="394" spans="1:6" ht="15.6" x14ac:dyDescent="0.25">
      <c r="A394" s="27" t="s">
        <v>5</v>
      </c>
      <c r="B394" s="11" t="s">
        <v>1417</v>
      </c>
      <c r="C394" s="184" t="s">
        <v>278</v>
      </c>
      <c r="D394" s="184" t="s">
        <v>144</v>
      </c>
      <c r="E394" s="185" t="s">
        <v>143</v>
      </c>
      <c r="F394" s="164"/>
    </row>
    <row r="395" spans="1:6" ht="15.6" x14ac:dyDescent="0.25">
      <c r="A395" s="27" t="s">
        <v>5</v>
      </c>
      <c r="B395" s="11" t="s">
        <v>1418</v>
      </c>
      <c r="C395" s="184" t="s">
        <v>278</v>
      </c>
      <c r="D395" s="184" t="s">
        <v>144</v>
      </c>
      <c r="E395" s="185" t="s">
        <v>143</v>
      </c>
      <c r="F395" s="164"/>
    </row>
    <row r="396" spans="1:6" ht="15.6" x14ac:dyDescent="0.25">
      <c r="A396" s="27" t="s">
        <v>5</v>
      </c>
      <c r="B396" s="11" t="s">
        <v>1419</v>
      </c>
      <c r="C396" s="184" t="s">
        <v>278</v>
      </c>
      <c r="D396" s="184" t="s">
        <v>144</v>
      </c>
      <c r="E396" s="185" t="s">
        <v>143</v>
      </c>
      <c r="F396" s="164"/>
    </row>
    <row r="397" spans="1:6" ht="15.6" x14ac:dyDescent="0.25">
      <c r="A397" s="27" t="s">
        <v>5</v>
      </c>
      <c r="B397" s="11" t="s">
        <v>1420</v>
      </c>
      <c r="C397" s="184" t="s">
        <v>278</v>
      </c>
      <c r="D397" s="184" t="s">
        <v>144</v>
      </c>
      <c r="E397" s="185" t="s">
        <v>143</v>
      </c>
      <c r="F397" s="164"/>
    </row>
    <row r="398" spans="1:6" ht="15.6" x14ac:dyDescent="0.25">
      <c r="A398" s="27" t="s">
        <v>5</v>
      </c>
      <c r="B398" s="11" t="s">
        <v>1421</v>
      </c>
      <c r="C398" s="184" t="s">
        <v>278</v>
      </c>
      <c r="D398" s="184" t="s">
        <v>144</v>
      </c>
      <c r="E398" s="185" t="s">
        <v>143</v>
      </c>
      <c r="F398" s="164"/>
    </row>
    <row r="399" spans="1:6" ht="15.6" x14ac:dyDescent="0.25">
      <c r="A399" s="27" t="s">
        <v>5</v>
      </c>
      <c r="B399" s="11" t="s">
        <v>1422</v>
      </c>
      <c r="C399" s="184" t="s">
        <v>278</v>
      </c>
      <c r="D399" s="184" t="s">
        <v>144</v>
      </c>
      <c r="E399" s="185" t="s">
        <v>143</v>
      </c>
      <c r="F399" s="164"/>
    </row>
    <row r="400" spans="1:6" ht="15.6" x14ac:dyDescent="0.25">
      <c r="A400" s="27" t="s">
        <v>5</v>
      </c>
      <c r="B400" s="11" t="s">
        <v>1423</v>
      </c>
      <c r="C400" s="184" t="s">
        <v>278</v>
      </c>
      <c r="D400" s="184" t="s">
        <v>144</v>
      </c>
      <c r="E400" s="185" t="s">
        <v>143</v>
      </c>
      <c r="F400" s="164"/>
    </row>
    <row r="401" spans="1:6" ht="15.6" x14ac:dyDescent="0.25">
      <c r="A401" s="27" t="s">
        <v>5</v>
      </c>
      <c r="B401" s="11" t="s">
        <v>1424</v>
      </c>
      <c r="C401" s="184" t="s">
        <v>278</v>
      </c>
      <c r="D401" s="184" t="s">
        <v>144</v>
      </c>
      <c r="E401" s="185" t="s">
        <v>143</v>
      </c>
      <c r="F401" s="164"/>
    </row>
    <row r="402" spans="1:6" ht="15.6" x14ac:dyDescent="0.25">
      <c r="A402" s="27" t="s">
        <v>5</v>
      </c>
      <c r="B402" s="11" t="s">
        <v>1425</v>
      </c>
      <c r="C402" s="184" t="s">
        <v>278</v>
      </c>
      <c r="D402" s="184" t="s">
        <v>144</v>
      </c>
      <c r="E402" s="185" t="s">
        <v>143</v>
      </c>
      <c r="F402" s="164"/>
    </row>
    <row r="403" spans="1:6" ht="15.6" x14ac:dyDescent="0.25">
      <c r="A403" s="27" t="s">
        <v>5</v>
      </c>
      <c r="B403" s="11" t="s">
        <v>1426</v>
      </c>
      <c r="C403" s="184" t="s">
        <v>278</v>
      </c>
      <c r="D403" s="184" t="s">
        <v>144</v>
      </c>
      <c r="E403" s="185" t="s">
        <v>143</v>
      </c>
      <c r="F403" s="164"/>
    </row>
    <row r="404" spans="1:6" ht="15.6" x14ac:dyDescent="0.25">
      <c r="A404" s="27" t="s">
        <v>5</v>
      </c>
      <c r="B404" s="11" t="s">
        <v>1427</v>
      </c>
      <c r="C404" s="184" t="s">
        <v>278</v>
      </c>
      <c r="D404" s="184" t="s">
        <v>144</v>
      </c>
      <c r="E404" s="185" t="s">
        <v>143</v>
      </c>
      <c r="F404" s="164"/>
    </row>
    <row r="405" spans="1:6" ht="15.6" x14ac:dyDescent="0.25">
      <c r="A405" s="27" t="s">
        <v>5</v>
      </c>
      <c r="B405" s="11" t="s">
        <v>1428</v>
      </c>
      <c r="C405" s="184" t="s">
        <v>278</v>
      </c>
      <c r="D405" s="184" t="s">
        <v>144</v>
      </c>
      <c r="E405" s="185" t="s">
        <v>143</v>
      </c>
      <c r="F405" s="164"/>
    </row>
    <row r="406" spans="1:6" ht="15.6" x14ac:dyDescent="0.25">
      <c r="A406" s="27" t="s">
        <v>5</v>
      </c>
      <c r="B406" s="11" t="s">
        <v>1429</v>
      </c>
      <c r="C406" s="184" t="s">
        <v>278</v>
      </c>
      <c r="D406" s="184" t="s">
        <v>144</v>
      </c>
      <c r="E406" s="185" t="s">
        <v>143</v>
      </c>
      <c r="F406" s="164"/>
    </row>
    <row r="407" spans="1:6" ht="15.6" x14ac:dyDescent="0.25">
      <c r="A407" s="27" t="s">
        <v>5</v>
      </c>
      <c r="B407" s="11" t="s">
        <v>1430</v>
      </c>
      <c r="C407" s="184" t="s">
        <v>278</v>
      </c>
      <c r="D407" s="184" t="s">
        <v>144</v>
      </c>
      <c r="E407" s="185" t="s">
        <v>143</v>
      </c>
      <c r="F407" s="164"/>
    </row>
    <row r="408" spans="1:6" ht="15.6" x14ac:dyDescent="0.25">
      <c r="A408" s="27" t="s">
        <v>5</v>
      </c>
      <c r="B408" s="11" t="s">
        <v>1431</v>
      </c>
      <c r="C408" s="184" t="s">
        <v>278</v>
      </c>
      <c r="D408" s="184" t="s">
        <v>144</v>
      </c>
      <c r="E408" s="185" t="s">
        <v>143</v>
      </c>
      <c r="F408" s="164"/>
    </row>
    <row r="409" spans="1:6" ht="15.6" x14ac:dyDescent="0.25">
      <c r="A409" s="27" t="s">
        <v>5</v>
      </c>
      <c r="B409" s="11" t="s">
        <v>1432</v>
      </c>
      <c r="C409" s="184" t="s">
        <v>278</v>
      </c>
      <c r="D409" s="184" t="s">
        <v>144</v>
      </c>
      <c r="E409" s="185" t="s">
        <v>143</v>
      </c>
      <c r="F409" s="164"/>
    </row>
    <row r="410" spans="1:6" ht="15.6" x14ac:dyDescent="0.25">
      <c r="A410" s="27" t="s">
        <v>5</v>
      </c>
      <c r="B410" s="11" t="s">
        <v>1433</v>
      </c>
      <c r="C410" s="184" t="s">
        <v>278</v>
      </c>
      <c r="D410" s="184" t="s">
        <v>144</v>
      </c>
      <c r="E410" s="185" t="s">
        <v>143</v>
      </c>
      <c r="F410" s="164"/>
    </row>
    <row r="411" spans="1:6" ht="15.6" x14ac:dyDescent="0.25">
      <c r="A411" s="27" t="s">
        <v>5</v>
      </c>
      <c r="B411" s="11" t="s">
        <v>1434</v>
      </c>
      <c r="C411" s="184" t="s">
        <v>278</v>
      </c>
      <c r="D411" s="184" t="s">
        <v>144</v>
      </c>
      <c r="E411" s="185" t="s">
        <v>143</v>
      </c>
      <c r="F411" s="164"/>
    </row>
    <row r="412" spans="1:6" ht="15.6" x14ac:dyDescent="0.25">
      <c r="A412" s="27" t="s">
        <v>5</v>
      </c>
      <c r="B412" s="11" t="s">
        <v>1435</v>
      </c>
      <c r="C412" s="184" t="s">
        <v>278</v>
      </c>
      <c r="D412" s="184" t="s">
        <v>144</v>
      </c>
      <c r="E412" s="185" t="s">
        <v>143</v>
      </c>
      <c r="F412" s="164"/>
    </row>
    <row r="413" spans="1:6" ht="15.6" x14ac:dyDescent="0.25">
      <c r="A413" s="27" t="s">
        <v>5</v>
      </c>
      <c r="B413" s="11" t="s">
        <v>1436</v>
      </c>
      <c r="C413" s="184" t="s">
        <v>278</v>
      </c>
      <c r="D413" s="184" t="s">
        <v>144</v>
      </c>
      <c r="E413" s="185" t="s">
        <v>143</v>
      </c>
      <c r="F413" s="164"/>
    </row>
    <row r="414" spans="1:6" ht="15.6" x14ac:dyDescent="0.25">
      <c r="A414" s="27" t="s">
        <v>5</v>
      </c>
      <c r="B414" s="11" t="s">
        <v>1437</v>
      </c>
      <c r="C414" s="184" t="s">
        <v>278</v>
      </c>
      <c r="D414" s="184" t="s">
        <v>144</v>
      </c>
      <c r="E414" s="185" t="s">
        <v>143</v>
      </c>
      <c r="F414" s="164"/>
    </row>
    <row r="415" spans="1:6" ht="15.6" x14ac:dyDescent="0.25">
      <c r="A415" s="27" t="s">
        <v>5</v>
      </c>
      <c r="B415" s="11" t="s">
        <v>1438</v>
      </c>
      <c r="C415" s="184" t="s">
        <v>278</v>
      </c>
      <c r="D415" s="184" t="s">
        <v>144</v>
      </c>
      <c r="E415" s="185" t="s">
        <v>143</v>
      </c>
      <c r="F415" s="164"/>
    </row>
    <row r="416" spans="1:6" ht="15.6" x14ac:dyDescent="0.25">
      <c r="A416" s="27" t="s">
        <v>5</v>
      </c>
      <c r="B416" s="11" t="s">
        <v>1439</v>
      </c>
      <c r="C416" s="184" t="s">
        <v>278</v>
      </c>
      <c r="D416" s="184" t="s">
        <v>144</v>
      </c>
      <c r="E416" s="185" t="s">
        <v>143</v>
      </c>
      <c r="F416" s="164"/>
    </row>
    <row r="417" spans="1:6" ht="15.6" x14ac:dyDescent="0.25">
      <c r="A417" s="27" t="s">
        <v>5</v>
      </c>
      <c r="B417" s="11" t="s">
        <v>1440</v>
      </c>
      <c r="C417" s="184" t="s">
        <v>278</v>
      </c>
      <c r="D417" s="184" t="s">
        <v>144</v>
      </c>
      <c r="E417" s="185" t="s">
        <v>143</v>
      </c>
      <c r="F417" s="164"/>
    </row>
    <row r="418" spans="1:6" ht="15.6" x14ac:dyDescent="0.25">
      <c r="A418" s="27" t="s">
        <v>5</v>
      </c>
      <c r="B418" s="11" t="s">
        <v>1441</v>
      </c>
      <c r="C418" s="184" t="s">
        <v>278</v>
      </c>
      <c r="D418" s="184" t="s">
        <v>144</v>
      </c>
      <c r="E418" s="185" t="s">
        <v>143</v>
      </c>
      <c r="F418" s="164"/>
    </row>
    <row r="419" spans="1:6" ht="15.6" x14ac:dyDescent="0.25">
      <c r="A419" s="27" t="s">
        <v>5</v>
      </c>
      <c r="B419" s="11" t="s">
        <v>1442</v>
      </c>
      <c r="C419" s="184" t="s">
        <v>278</v>
      </c>
      <c r="D419" s="184" t="s">
        <v>144</v>
      </c>
      <c r="E419" s="185" t="s">
        <v>143</v>
      </c>
      <c r="F419" s="164"/>
    </row>
    <row r="420" spans="1:6" ht="15.6" x14ac:dyDescent="0.25">
      <c r="A420" s="27" t="s">
        <v>5</v>
      </c>
      <c r="B420" s="11" t="s">
        <v>1443</v>
      </c>
      <c r="C420" s="184" t="s">
        <v>278</v>
      </c>
      <c r="D420" s="184" t="s">
        <v>144</v>
      </c>
      <c r="E420" s="185" t="s">
        <v>143</v>
      </c>
      <c r="F420" s="164"/>
    </row>
    <row r="421" spans="1:6" ht="15.6" x14ac:dyDescent="0.25">
      <c r="A421" s="27" t="s">
        <v>5</v>
      </c>
      <c r="B421" s="11" t="s">
        <v>1444</v>
      </c>
      <c r="C421" s="184" t="s">
        <v>278</v>
      </c>
      <c r="D421" s="184" t="s">
        <v>144</v>
      </c>
      <c r="E421" s="185" t="s">
        <v>143</v>
      </c>
      <c r="F421" s="164"/>
    </row>
    <row r="422" spans="1:6" ht="15.6" x14ac:dyDescent="0.25">
      <c r="A422" s="27" t="s">
        <v>5</v>
      </c>
      <c r="B422" s="11" t="s">
        <v>1445</v>
      </c>
      <c r="C422" s="184" t="s">
        <v>278</v>
      </c>
      <c r="D422" s="184" t="s">
        <v>144</v>
      </c>
      <c r="E422" s="185" t="s">
        <v>143</v>
      </c>
      <c r="F422" s="164"/>
    </row>
    <row r="423" spans="1:6" ht="15.6" x14ac:dyDescent="0.25">
      <c r="A423" s="27" t="s">
        <v>5</v>
      </c>
      <c r="B423" s="11" t="s">
        <v>1446</v>
      </c>
      <c r="C423" s="184" t="s">
        <v>278</v>
      </c>
      <c r="D423" s="184" t="s">
        <v>144</v>
      </c>
      <c r="E423" s="185" t="s">
        <v>143</v>
      </c>
      <c r="F423" s="164"/>
    </row>
    <row r="424" spans="1:6" ht="15.6" x14ac:dyDescent="0.25">
      <c r="A424" s="27" t="s">
        <v>5</v>
      </c>
      <c r="B424" s="11" t="s">
        <v>1447</v>
      </c>
      <c r="C424" s="184" t="s">
        <v>278</v>
      </c>
      <c r="D424" s="184" t="s">
        <v>144</v>
      </c>
      <c r="E424" s="185" t="s">
        <v>143</v>
      </c>
      <c r="F424" s="164"/>
    </row>
    <row r="425" spans="1:6" ht="15.6" x14ac:dyDescent="0.25">
      <c r="A425" s="27" t="s">
        <v>5</v>
      </c>
      <c r="B425" s="11" t="s">
        <v>1448</v>
      </c>
      <c r="C425" s="184" t="s">
        <v>278</v>
      </c>
      <c r="D425" s="184" t="s">
        <v>144</v>
      </c>
      <c r="E425" s="185" t="s">
        <v>143</v>
      </c>
      <c r="F425" s="164"/>
    </row>
    <row r="426" spans="1:6" ht="15.6" x14ac:dyDescent="0.25">
      <c r="A426" s="27" t="s">
        <v>5</v>
      </c>
      <c r="B426" s="11" t="s">
        <v>1449</v>
      </c>
      <c r="C426" s="184" t="s">
        <v>278</v>
      </c>
      <c r="D426" s="184" t="s">
        <v>144</v>
      </c>
      <c r="E426" s="185" t="s">
        <v>143</v>
      </c>
      <c r="F426" s="164"/>
    </row>
    <row r="427" spans="1:6" ht="15.6" x14ac:dyDescent="0.25">
      <c r="A427" s="27" t="s">
        <v>5</v>
      </c>
      <c r="B427" s="11" t="s">
        <v>1450</v>
      </c>
      <c r="C427" s="184" t="s">
        <v>278</v>
      </c>
      <c r="D427" s="184" t="s">
        <v>144</v>
      </c>
      <c r="E427" s="185" t="s">
        <v>143</v>
      </c>
      <c r="F427" s="164"/>
    </row>
    <row r="428" spans="1:6" ht="15.6" x14ac:dyDescent="0.25">
      <c r="A428" s="27" t="s">
        <v>5</v>
      </c>
      <c r="B428" s="11" t="s">
        <v>1451</v>
      </c>
      <c r="C428" s="184" t="s">
        <v>278</v>
      </c>
      <c r="D428" s="184" t="s">
        <v>144</v>
      </c>
      <c r="E428" s="185" t="s">
        <v>143</v>
      </c>
      <c r="F428" s="164"/>
    </row>
    <row r="429" spans="1:6" ht="15.6" x14ac:dyDescent="0.25">
      <c r="A429" s="27" t="s">
        <v>5</v>
      </c>
      <c r="B429" s="11" t="s">
        <v>1452</v>
      </c>
      <c r="C429" s="184" t="s">
        <v>278</v>
      </c>
      <c r="D429" s="184" t="s">
        <v>144</v>
      </c>
      <c r="E429" s="185" t="s">
        <v>143</v>
      </c>
      <c r="F429" s="164"/>
    </row>
    <row r="430" spans="1:6" ht="15.6" x14ac:dyDescent="0.25">
      <c r="A430" s="27" t="s">
        <v>5</v>
      </c>
      <c r="B430" s="11" t="s">
        <v>1453</v>
      </c>
      <c r="C430" s="184" t="s">
        <v>278</v>
      </c>
      <c r="D430" s="184" t="s">
        <v>144</v>
      </c>
      <c r="E430" s="185" t="s">
        <v>143</v>
      </c>
      <c r="F430" s="164"/>
    </row>
    <row r="431" spans="1:6" ht="15.6" x14ac:dyDescent="0.25">
      <c r="A431" s="27" t="s">
        <v>5</v>
      </c>
      <c r="B431" s="11" t="s">
        <v>1454</v>
      </c>
      <c r="C431" s="184" t="s">
        <v>278</v>
      </c>
      <c r="D431" s="184" t="s">
        <v>144</v>
      </c>
      <c r="E431" s="185" t="s">
        <v>143</v>
      </c>
      <c r="F431" s="164"/>
    </row>
    <row r="432" spans="1:6" ht="15.6" x14ac:dyDescent="0.25">
      <c r="A432" s="27" t="s">
        <v>5</v>
      </c>
      <c r="B432" s="11" t="s">
        <v>1455</v>
      </c>
      <c r="C432" s="184" t="s">
        <v>278</v>
      </c>
      <c r="D432" s="184" t="s">
        <v>144</v>
      </c>
      <c r="E432" s="185" t="s">
        <v>143</v>
      </c>
      <c r="F432" s="164"/>
    </row>
    <row r="433" spans="1:6" ht="15.6" x14ac:dyDescent="0.25">
      <c r="A433" s="27" t="s">
        <v>5</v>
      </c>
      <c r="B433" s="11" t="s">
        <v>1456</v>
      </c>
      <c r="C433" s="184" t="s">
        <v>278</v>
      </c>
      <c r="D433" s="184" t="s">
        <v>144</v>
      </c>
      <c r="E433" s="185" t="s">
        <v>143</v>
      </c>
      <c r="F433" s="164"/>
    </row>
    <row r="434" spans="1:6" ht="15.6" x14ac:dyDescent="0.25">
      <c r="A434" s="27" t="s">
        <v>5</v>
      </c>
      <c r="B434" s="11" t="s">
        <v>1457</v>
      </c>
      <c r="C434" s="184" t="s">
        <v>278</v>
      </c>
      <c r="D434" s="184" t="s">
        <v>144</v>
      </c>
      <c r="E434" s="185" t="s">
        <v>143</v>
      </c>
      <c r="F434" s="164"/>
    </row>
    <row r="435" spans="1:6" ht="15.6" x14ac:dyDescent="0.25">
      <c r="A435" s="27" t="s">
        <v>5</v>
      </c>
      <c r="B435" s="11" t="s">
        <v>1458</v>
      </c>
      <c r="C435" s="184" t="s">
        <v>278</v>
      </c>
      <c r="D435" s="184" t="s">
        <v>144</v>
      </c>
      <c r="E435" s="185" t="s">
        <v>143</v>
      </c>
      <c r="F435" s="164"/>
    </row>
    <row r="436" spans="1:6" ht="15.6" x14ac:dyDescent="0.25">
      <c r="A436" s="27" t="s">
        <v>5</v>
      </c>
      <c r="B436" s="11" t="s">
        <v>1459</v>
      </c>
      <c r="C436" s="184" t="s">
        <v>278</v>
      </c>
      <c r="D436" s="184" t="s">
        <v>144</v>
      </c>
      <c r="E436" s="185" t="s">
        <v>143</v>
      </c>
      <c r="F436" s="164"/>
    </row>
    <row r="437" spans="1:6" ht="15.6" x14ac:dyDescent="0.25">
      <c r="A437" s="27" t="s">
        <v>5</v>
      </c>
      <c r="B437" s="11" t="s">
        <v>1460</v>
      </c>
      <c r="C437" s="184" t="s">
        <v>278</v>
      </c>
      <c r="D437" s="184" t="s">
        <v>144</v>
      </c>
      <c r="E437" s="185" t="s">
        <v>143</v>
      </c>
      <c r="F437" s="164"/>
    </row>
    <row r="438" spans="1:6" ht="15.6" x14ac:dyDescent="0.25">
      <c r="A438" s="27" t="s">
        <v>5</v>
      </c>
      <c r="B438" s="11" t="s">
        <v>1461</v>
      </c>
      <c r="C438" s="184" t="s">
        <v>278</v>
      </c>
      <c r="D438" s="184" t="s">
        <v>144</v>
      </c>
      <c r="E438" s="185" t="s">
        <v>143</v>
      </c>
      <c r="F438" s="164"/>
    </row>
    <row r="439" spans="1:6" ht="15.6" x14ac:dyDescent="0.25">
      <c r="A439" s="27" t="s">
        <v>5</v>
      </c>
      <c r="B439" s="11" t="s">
        <v>1462</v>
      </c>
      <c r="C439" s="184" t="s">
        <v>278</v>
      </c>
      <c r="D439" s="184" t="s">
        <v>144</v>
      </c>
      <c r="E439" s="185" t="s">
        <v>143</v>
      </c>
      <c r="F439" s="164"/>
    </row>
    <row r="440" spans="1:6" ht="15.6" x14ac:dyDescent="0.25">
      <c r="A440" s="27" t="s">
        <v>5</v>
      </c>
      <c r="B440" s="11" t="s">
        <v>1463</v>
      </c>
      <c r="C440" s="184" t="s">
        <v>278</v>
      </c>
      <c r="D440" s="184" t="s">
        <v>144</v>
      </c>
      <c r="E440" s="185" t="s">
        <v>143</v>
      </c>
      <c r="F440" s="164"/>
    </row>
    <row r="441" spans="1:6" ht="15.6" x14ac:dyDescent="0.25">
      <c r="A441" s="27" t="s">
        <v>5</v>
      </c>
      <c r="B441" s="11" t="s">
        <v>1464</v>
      </c>
      <c r="C441" s="184" t="s">
        <v>278</v>
      </c>
      <c r="D441" s="184" t="s">
        <v>144</v>
      </c>
      <c r="E441" s="185" t="s">
        <v>143</v>
      </c>
      <c r="F441" s="164"/>
    </row>
    <row r="442" spans="1:6" ht="15.6" x14ac:dyDescent="0.25">
      <c r="A442" s="27" t="s">
        <v>5</v>
      </c>
      <c r="B442" s="11" t="s">
        <v>1465</v>
      </c>
      <c r="C442" s="184" t="s">
        <v>278</v>
      </c>
      <c r="D442" s="184" t="s">
        <v>144</v>
      </c>
      <c r="E442" s="185" t="s">
        <v>143</v>
      </c>
      <c r="F442" s="164"/>
    </row>
    <row r="443" spans="1:6" ht="15.6" x14ac:dyDescent="0.25">
      <c r="A443" s="27" t="s">
        <v>5</v>
      </c>
      <c r="B443" s="11" t="s">
        <v>1466</v>
      </c>
      <c r="C443" s="184" t="s">
        <v>278</v>
      </c>
      <c r="D443" s="184" t="s">
        <v>144</v>
      </c>
      <c r="E443" s="185" t="s">
        <v>143</v>
      </c>
      <c r="F443" s="164"/>
    </row>
    <row r="444" spans="1:6" ht="15.6" x14ac:dyDescent="0.25">
      <c r="A444" s="27" t="s">
        <v>5</v>
      </c>
      <c r="B444" s="11" t="s">
        <v>1467</v>
      </c>
      <c r="C444" s="184" t="s">
        <v>278</v>
      </c>
      <c r="D444" s="184" t="s">
        <v>144</v>
      </c>
      <c r="E444" s="185" t="s">
        <v>143</v>
      </c>
      <c r="F444" s="164"/>
    </row>
    <row r="445" spans="1:6" ht="15.6" x14ac:dyDescent="0.25">
      <c r="A445" s="27" t="s">
        <v>5</v>
      </c>
      <c r="B445" s="11" t="s">
        <v>1468</v>
      </c>
      <c r="C445" s="184" t="s">
        <v>278</v>
      </c>
      <c r="D445" s="184" t="s">
        <v>144</v>
      </c>
      <c r="E445" s="185" t="s">
        <v>143</v>
      </c>
      <c r="F445" s="164"/>
    </row>
    <row r="446" spans="1:6" ht="15.6" x14ac:dyDescent="0.25">
      <c r="A446" s="27" t="s">
        <v>5</v>
      </c>
      <c r="B446" s="11" t="s">
        <v>1469</v>
      </c>
      <c r="C446" s="184" t="s">
        <v>278</v>
      </c>
      <c r="D446" s="184" t="s">
        <v>144</v>
      </c>
      <c r="E446" s="185" t="s">
        <v>143</v>
      </c>
      <c r="F446" s="164"/>
    </row>
    <row r="447" spans="1:6" ht="15.6" x14ac:dyDescent="0.25">
      <c r="A447" s="27" t="s">
        <v>5</v>
      </c>
      <c r="B447" s="11" t="s">
        <v>1470</v>
      </c>
      <c r="C447" s="184" t="s">
        <v>278</v>
      </c>
      <c r="D447" s="184" t="s">
        <v>144</v>
      </c>
      <c r="E447" s="185" t="s">
        <v>143</v>
      </c>
      <c r="F447" s="164"/>
    </row>
    <row r="448" spans="1:6" ht="15.6" x14ac:dyDescent="0.25">
      <c r="A448" s="27" t="s">
        <v>5</v>
      </c>
      <c r="B448" s="11" t="s">
        <v>1471</v>
      </c>
      <c r="C448" s="184" t="s">
        <v>278</v>
      </c>
      <c r="D448" s="184" t="s">
        <v>144</v>
      </c>
      <c r="E448" s="185" t="s">
        <v>143</v>
      </c>
      <c r="F448" s="164"/>
    </row>
    <row r="449" spans="1:6" ht="15.6" x14ac:dyDescent="0.25">
      <c r="A449" s="27" t="s">
        <v>5</v>
      </c>
      <c r="B449" s="11" t="s">
        <v>1472</v>
      </c>
      <c r="C449" s="184" t="s">
        <v>278</v>
      </c>
      <c r="D449" s="184" t="s">
        <v>144</v>
      </c>
      <c r="E449" s="185" t="s">
        <v>143</v>
      </c>
      <c r="F449" s="164"/>
    </row>
    <row r="450" spans="1:6" ht="15.6" x14ac:dyDescent="0.25">
      <c r="A450" s="27" t="s">
        <v>5</v>
      </c>
      <c r="B450" s="11" t="s">
        <v>1473</v>
      </c>
      <c r="C450" s="184" t="s">
        <v>278</v>
      </c>
      <c r="D450" s="184" t="s">
        <v>144</v>
      </c>
      <c r="E450" s="185" t="s">
        <v>143</v>
      </c>
      <c r="F450" s="164"/>
    </row>
    <row r="451" spans="1:6" ht="15.6" x14ac:dyDescent="0.25">
      <c r="A451" s="27" t="s">
        <v>5</v>
      </c>
      <c r="B451" s="11" t="s">
        <v>1474</v>
      </c>
      <c r="C451" s="184" t="s">
        <v>278</v>
      </c>
      <c r="D451" s="184" t="s">
        <v>144</v>
      </c>
      <c r="E451" s="185" t="s">
        <v>143</v>
      </c>
      <c r="F451" s="164"/>
    </row>
    <row r="452" spans="1:6" ht="15.6" x14ac:dyDescent="0.25">
      <c r="A452" s="27" t="s">
        <v>5</v>
      </c>
      <c r="B452" s="11" t="s">
        <v>1475</v>
      </c>
      <c r="C452" s="184" t="s">
        <v>278</v>
      </c>
      <c r="D452" s="184" t="s">
        <v>144</v>
      </c>
      <c r="E452" s="185" t="s">
        <v>143</v>
      </c>
      <c r="F452" s="164"/>
    </row>
    <row r="453" spans="1:6" ht="15.6" x14ac:dyDescent="0.25">
      <c r="A453" s="27" t="s">
        <v>5</v>
      </c>
      <c r="B453" s="11" t="s">
        <v>1476</v>
      </c>
      <c r="C453" s="184" t="s">
        <v>278</v>
      </c>
      <c r="D453" s="184" t="s">
        <v>144</v>
      </c>
      <c r="E453" s="185" t="s">
        <v>143</v>
      </c>
      <c r="F453" s="164"/>
    </row>
    <row r="454" spans="1:6" ht="15.6" x14ac:dyDescent="0.25">
      <c r="A454" s="27" t="s">
        <v>5</v>
      </c>
      <c r="B454" s="11" t="s">
        <v>1477</v>
      </c>
      <c r="C454" s="184" t="s">
        <v>278</v>
      </c>
      <c r="D454" s="184" t="s">
        <v>144</v>
      </c>
      <c r="E454" s="185" t="s">
        <v>143</v>
      </c>
      <c r="F454" s="164"/>
    </row>
    <row r="455" spans="1:6" ht="15.6" x14ac:dyDescent="0.25">
      <c r="A455" s="27" t="s">
        <v>5</v>
      </c>
      <c r="B455" s="11" t="s">
        <v>1478</v>
      </c>
      <c r="C455" s="184" t="s">
        <v>278</v>
      </c>
      <c r="D455" s="184" t="s">
        <v>144</v>
      </c>
      <c r="E455" s="185" t="s">
        <v>143</v>
      </c>
      <c r="F455" s="164"/>
    </row>
    <row r="456" spans="1:6" ht="15.6" x14ac:dyDescent="0.25">
      <c r="A456" s="27" t="s">
        <v>5</v>
      </c>
      <c r="B456" s="11" t="s">
        <v>1479</v>
      </c>
      <c r="C456" s="184" t="s">
        <v>278</v>
      </c>
      <c r="D456" s="184" t="s">
        <v>144</v>
      </c>
      <c r="E456" s="185" t="s">
        <v>143</v>
      </c>
      <c r="F456" s="164"/>
    </row>
    <row r="457" spans="1:6" ht="15.6" x14ac:dyDescent="0.25">
      <c r="A457" s="27" t="s">
        <v>5</v>
      </c>
      <c r="B457" s="11" t="s">
        <v>1480</v>
      </c>
      <c r="C457" s="184" t="s">
        <v>278</v>
      </c>
      <c r="D457" s="184" t="s">
        <v>144</v>
      </c>
      <c r="E457" s="185" t="s">
        <v>143</v>
      </c>
      <c r="F457" s="164"/>
    </row>
    <row r="458" spans="1:6" ht="15.6" x14ac:dyDescent="0.25">
      <c r="A458" s="27" t="s">
        <v>5</v>
      </c>
      <c r="B458" s="11" t="s">
        <v>1481</v>
      </c>
      <c r="C458" s="184" t="s">
        <v>278</v>
      </c>
      <c r="D458" s="184" t="s">
        <v>144</v>
      </c>
      <c r="E458" s="185" t="s">
        <v>143</v>
      </c>
      <c r="F458" s="164"/>
    </row>
    <row r="459" spans="1:6" ht="15.6" x14ac:dyDescent="0.25">
      <c r="A459" s="27" t="s">
        <v>5</v>
      </c>
      <c r="B459" s="11" t="s">
        <v>1482</v>
      </c>
      <c r="C459" s="184" t="s">
        <v>278</v>
      </c>
      <c r="D459" s="184" t="s">
        <v>144</v>
      </c>
      <c r="E459" s="185" t="s">
        <v>143</v>
      </c>
      <c r="F459" s="164"/>
    </row>
    <row r="460" spans="1:6" ht="15.6" x14ac:dyDescent="0.25">
      <c r="A460" s="27" t="s">
        <v>5</v>
      </c>
      <c r="B460" s="11" t="s">
        <v>1483</v>
      </c>
      <c r="C460" s="184" t="s">
        <v>278</v>
      </c>
      <c r="D460" s="184" t="s">
        <v>144</v>
      </c>
      <c r="E460" s="185" t="s">
        <v>143</v>
      </c>
      <c r="F460" s="164"/>
    </row>
    <row r="461" spans="1:6" ht="15.6" x14ac:dyDescent="0.25">
      <c r="A461" s="27" t="s">
        <v>5</v>
      </c>
      <c r="B461" s="11" t="s">
        <v>1484</v>
      </c>
      <c r="C461" s="184" t="s">
        <v>278</v>
      </c>
      <c r="D461" s="184" t="s">
        <v>144</v>
      </c>
      <c r="E461" s="185" t="s">
        <v>143</v>
      </c>
      <c r="F461" s="164"/>
    </row>
    <row r="462" spans="1:6" ht="15.6" x14ac:dyDescent="0.25">
      <c r="A462" s="27" t="s">
        <v>5</v>
      </c>
      <c r="B462" s="11" t="s">
        <v>1485</v>
      </c>
      <c r="C462" s="184" t="s">
        <v>278</v>
      </c>
      <c r="D462" s="184" t="s">
        <v>144</v>
      </c>
      <c r="E462" s="185" t="s">
        <v>143</v>
      </c>
      <c r="F462" s="164"/>
    </row>
    <row r="463" spans="1:6" ht="15.6" x14ac:dyDescent="0.25">
      <c r="A463" s="27" t="s">
        <v>5</v>
      </c>
      <c r="B463" s="11" t="s">
        <v>1486</v>
      </c>
      <c r="C463" s="184" t="s">
        <v>278</v>
      </c>
      <c r="D463" s="184" t="s">
        <v>144</v>
      </c>
      <c r="E463" s="185" t="s">
        <v>143</v>
      </c>
      <c r="F463" s="164"/>
    </row>
    <row r="464" spans="1:6" ht="15.6" x14ac:dyDescent="0.25">
      <c r="A464" s="27" t="s">
        <v>5</v>
      </c>
      <c r="B464" s="11" t="s">
        <v>1487</v>
      </c>
      <c r="C464" s="184" t="s">
        <v>278</v>
      </c>
      <c r="D464" s="184" t="s">
        <v>144</v>
      </c>
      <c r="E464" s="185" t="s">
        <v>143</v>
      </c>
      <c r="F464" s="164"/>
    </row>
    <row r="465" spans="1:6" ht="15.6" x14ac:dyDescent="0.25">
      <c r="A465" s="27" t="s">
        <v>5</v>
      </c>
      <c r="B465" s="11" t="s">
        <v>1488</v>
      </c>
      <c r="C465" s="184" t="s">
        <v>278</v>
      </c>
      <c r="D465" s="184" t="s">
        <v>144</v>
      </c>
      <c r="E465" s="185" t="s">
        <v>143</v>
      </c>
      <c r="F465" s="164"/>
    </row>
    <row r="466" spans="1:6" ht="15.6" x14ac:dyDescent="0.25">
      <c r="A466" s="27" t="s">
        <v>5</v>
      </c>
      <c r="B466" s="11" t="s">
        <v>1489</v>
      </c>
      <c r="C466" s="184" t="s">
        <v>278</v>
      </c>
      <c r="D466" s="184" t="s">
        <v>144</v>
      </c>
      <c r="E466" s="185" t="s">
        <v>143</v>
      </c>
      <c r="F466" s="164"/>
    </row>
    <row r="467" spans="1:6" ht="15.6" x14ac:dyDescent="0.25">
      <c r="A467" s="27" t="s">
        <v>5</v>
      </c>
      <c r="B467" s="11" t="s">
        <v>1490</v>
      </c>
      <c r="C467" s="184" t="s">
        <v>278</v>
      </c>
      <c r="D467" s="184" t="s">
        <v>144</v>
      </c>
      <c r="E467" s="185" t="s">
        <v>143</v>
      </c>
      <c r="F467" s="164"/>
    </row>
    <row r="468" spans="1:6" ht="15.6" x14ac:dyDescent="0.25">
      <c r="A468" s="27" t="s">
        <v>5</v>
      </c>
      <c r="B468" s="11" t="s">
        <v>1491</v>
      </c>
      <c r="C468" s="184" t="s">
        <v>278</v>
      </c>
      <c r="D468" s="184" t="s">
        <v>144</v>
      </c>
      <c r="E468" s="185" t="s">
        <v>143</v>
      </c>
      <c r="F468" s="164"/>
    </row>
    <row r="469" spans="1:6" ht="15.6" x14ac:dyDescent="0.25">
      <c r="A469" s="27" t="s">
        <v>5</v>
      </c>
      <c r="B469" s="11" t="s">
        <v>1492</v>
      </c>
      <c r="C469" s="184" t="s">
        <v>278</v>
      </c>
      <c r="D469" s="184" t="s">
        <v>144</v>
      </c>
      <c r="E469" s="185" t="s">
        <v>143</v>
      </c>
      <c r="F469" s="164"/>
    </row>
    <row r="470" spans="1:6" ht="15.6" x14ac:dyDescent="0.25">
      <c r="A470" s="27" t="s">
        <v>5</v>
      </c>
      <c r="B470" s="11" t="s">
        <v>1493</v>
      </c>
      <c r="C470" s="184" t="s">
        <v>278</v>
      </c>
      <c r="D470" s="184" t="s">
        <v>144</v>
      </c>
      <c r="E470" s="185" t="s">
        <v>143</v>
      </c>
      <c r="F470" s="164"/>
    </row>
    <row r="471" spans="1:6" ht="15.6" x14ac:dyDescent="0.25">
      <c r="A471" s="27" t="s">
        <v>5</v>
      </c>
      <c r="B471" s="11" t="s">
        <v>1494</v>
      </c>
      <c r="C471" s="184" t="s">
        <v>278</v>
      </c>
      <c r="D471" s="184" t="s">
        <v>144</v>
      </c>
      <c r="E471" s="185" t="s">
        <v>143</v>
      </c>
      <c r="F471" s="164"/>
    </row>
    <row r="472" spans="1:6" ht="15.6" x14ac:dyDescent="0.25">
      <c r="A472" s="27" t="s">
        <v>5</v>
      </c>
      <c r="B472" s="11" t="s">
        <v>1495</v>
      </c>
      <c r="C472" s="184" t="s">
        <v>278</v>
      </c>
      <c r="D472" s="184" t="s">
        <v>144</v>
      </c>
      <c r="E472" s="185" t="s">
        <v>143</v>
      </c>
      <c r="F472" s="164"/>
    </row>
    <row r="473" spans="1:6" ht="15.6" x14ac:dyDescent="0.25">
      <c r="A473" s="27" t="s">
        <v>5</v>
      </c>
      <c r="B473" s="11" t="s">
        <v>1496</v>
      </c>
      <c r="C473" s="184" t="s">
        <v>278</v>
      </c>
      <c r="D473" s="184" t="s">
        <v>144</v>
      </c>
      <c r="E473" s="185" t="s">
        <v>143</v>
      </c>
      <c r="F473" s="164"/>
    </row>
    <row r="474" spans="1:6" ht="15.6" x14ac:dyDescent="0.25">
      <c r="A474" s="27" t="s">
        <v>5</v>
      </c>
      <c r="B474" s="11" t="s">
        <v>1497</v>
      </c>
      <c r="C474" s="184" t="s">
        <v>278</v>
      </c>
      <c r="D474" s="184" t="s">
        <v>144</v>
      </c>
      <c r="E474" s="185" t="s">
        <v>143</v>
      </c>
      <c r="F474" s="164"/>
    </row>
    <row r="475" spans="1:6" ht="15.6" x14ac:dyDescent="0.25">
      <c r="A475" s="27" t="s">
        <v>5</v>
      </c>
      <c r="B475" s="11" t="s">
        <v>1498</v>
      </c>
      <c r="C475" s="184" t="s">
        <v>278</v>
      </c>
      <c r="D475" s="184" t="s">
        <v>144</v>
      </c>
      <c r="E475" s="185" t="s">
        <v>143</v>
      </c>
      <c r="F475" s="164"/>
    </row>
    <row r="476" spans="1:6" ht="15.6" x14ac:dyDescent="0.25">
      <c r="A476" s="27" t="s">
        <v>5</v>
      </c>
      <c r="B476" s="11" t="s">
        <v>1499</v>
      </c>
      <c r="C476" s="184" t="s">
        <v>278</v>
      </c>
      <c r="D476" s="184" t="s">
        <v>144</v>
      </c>
      <c r="E476" s="185" t="s">
        <v>143</v>
      </c>
      <c r="F476" s="164"/>
    </row>
    <row r="477" spans="1:6" ht="15.6" x14ac:dyDescent="0.25">
      <c r="A477" s="27" t="s">
        <v>5</v>
      </c>
      <c r="B477" s="11" t="s">
        <v>1500</v>
      </c>
      <c r="C477" s="184" t="s">
        <v>278</v>
      </c>
      <c r="D477" s="184" t="s">
        <v>144</v>
      </c>
      <c r="E477" s="185" t="s">
        <v>143</v>
      </c>
      <c r="F477" s="164"/>
    </row>
    <row r="478" spans="1:6" ht="15.6" x14ac:dyDescent="0.25">
      <c r="A478" s="27" t="s">
        <v>5</v>
      </c>
      <c r="B478" s="11" t="s">
        <v>1501</v>
      </c>
      <c r="C478" s="184" t="s">
        <v>278</v>
      </c>
      <c r="D478" s="184" t="s">
        <v>144</v>
      </c>
      <c r="E478" s="185" t="s">
        <v>143</v>
      </c>
      <c r="F478" s="164"/>
    </row>
    <row r="479" spans="1:6" ht="15.6" x14ac:dyDescent="0.25">
      <c r="A479" s="27" t="s">
        <v>5</v>
      </c>
      <c r="B479" s="11" t="s">
        <v>1502</v>
      </c>
      <c r="C479" s="184" t="s">
        <v>278</v>
      </c>
      <c r="D479" s="184" t="s">
        <v>144</v>
      </c>
      <c r="E479" s="185" t="s">
        <v>143</v>
      </c>
      <c r="F479" s="164"/>
    </row>
    <row r="480" spans="1:6" ht="15.6" x14ac:dyDescent="0.25">
      <c r="A480" s="27" t="s">
        <v>5</v>
      </c>
      <c r="B480" s="11" t="s">
        <v>1503</v>
      </c>
      <c r="C480" s="184" t="s">
        <v>278</v>
      </c>
      <c r="D480" s="184" t="s">
        <v>144</v>
      </c>
      <c r="E480" s="185" t="s">
        <v>143</v>
      </c>
      <c r="F480" s="164"/>
    </row>
    <row r="481" spans="1:6" ht="15.6" x14ac:dyDescent="0.25">
      <c r="A481" s="27" t="s">
        <v>5</v>
      </c>
      <c r="B481" s="11" t="s">
        <v>1504</v>
      </c>
      <c r="C481" s="184" t="s">
        <v>278</v>
      </c>
      <c r="D481" s="184" t="s">
        <v>144</v>
      </c>
      <c r="E481" s="185" t="s">
        <v>143</v>
      </c>
      <c r="F481" s="164"/>
    </row>
    <row r="482" spans="1:6" ht="15.6" x14ac:dyDescent="0.25">
      <c r="A482" s="27" t="s">
        <v>5</v>
      </c>
      <c r="B482" s="11" t="s">
        <v>1505</v>
      </c>
      <c r="C482" s="184" t="s">
        <v>278</v>
      </c>
      <c r="D482" s="184" t="s">
        <v>144</v>
      </c>
      <c r="E482" s="185" t="s">
        <v>143</v>
      </c>
      <c r="F482" s="164"/>
    </row>
    <row r="483" spans="1:6" ht="15.6" x14ac:dyDescent="0.25">
      <c r="A483" s="27" t="s">
        <v>5</v>
      </c>
      <c r="B483" s="11" t="s">
        <v>1506</v>
      </c>
      <c r="C483" s="184" t="s">
        <v>278</v>
      </c>
      <c r="D483" s="184" t="s">
        <v>144</v>
      </c>
      <c r="E483" s="185" t="s">
        <v>143</v>
      </c>
      <c r="F483" s="164"/>
    </row>
    <row r="484" spans="1:6" ht="15.6" x14ac:dyDescent="0.25">
      <c r="A484" s="27" t="s">
        <v>5</v>
      </c>
      <c r="B484" s="11" t="s">
        <v>1507</v>
      </c>
      <c r="C484" s="184" t="s">
        <v>278</v>
      </c>
      <c r="D484" s="184" t="s">
        <v>144</v>
      </c>
      <c r="E484" s="185" t="s">
        <v>143</v>
      </c>
      <c r="F484" s="164"/>
    </row>
    <row r="485" spans="1:6" ht="15.6" x14ac:dyDescent="0.25">
      <c r="A485" s="27" t="s">
        <v>5</v>
      </c>
      <c r="B485" s="11" t="s">
        <v>1508</v>
      </c>
      <c r="C485" s="184" t="s">
        <v>278</v>
      </c>
      <c r="D485" s="184" t="s">
        <v>144</v>
      </c>
      <c r="E485" s="185" t="s">
        <v>143</v>
      </c>
      <c r="F485" s="164"/>
    </row>
    <row r="486" spans="1:6" ht="15.6" x14ac:dyDescent="0.25">
      <c r="A486" s="27" t="s">
        <v>5</v>
      </c>
      <c r="B486" s="11" t="s">
        <v>1509</v>
      </c>
      <c r="C486" s="184" t="s">
        <v>278</v>
      </c>
      <c r="D486" s="184" t="s">
        <v>144</v>
      </c>
      <c r="E486" s="185" t="s">
        <v>143</v>
      </c>
      <c r="F486" s="164"/>
    </row>
    <row r="487" spans="1:6" ht="15.6" x14ac:dyDescent="0.25">
      <c r="A487" s="27" t="s">
        <v>5</v>
      </c>
      <c r="B487" s="11" t="s">
        <v>1510</v>
      </c>
      <c r="C487" s="184" t="s">
        <v>278</v>
      </c>
      <c r="D487" s="184" t="s">
        <v>144</v>
      </c>
      <c r="E487" s="185" t="s">
        <v>143</v>
      </c>
      <c r="F487" s="164"/>
    </row>
    <row r="488" spans="1:6" ht="15.6" x14ac:dyDescent="0.25">
      <c r="A488" s="27" t="s">
        <v>5</v>
      </c>
      <c r="B488" s="11" t="s">
        <v>1511</v>
      </c>
      <c r="C488" s="184" t="s">
        <v>278</v>
      </c>
      <c r="D488" s="184" t="s">
        <v>144</v>
      </c>
      <c r="E488" s="185" t="s">
        <v>143</v>
      </c>
      <c r="F488" s="164"/>
    </row>
    <row r="489" spans="1:6" ht="15.6" x14ac:dyDescent="0.25">
      <c r="A489" s="27" t="s">
        <v>5</v>
      </c>
      <c r="B489" s="11" t="s">
        <v>1512</v>
      </c>
      <c r="C489" s="184" t="s">
        <v>278</v>
      </c>
      <c r="D489" s="184" t="s">
        <v>144</v>
      </c>
      <c r="E489" s="185" t="s">
        <v>143</v>
      </c>
      <c r="F489" s="164"/>
    </row>
    <row r="490" spans="1:6" ht="15.6" x14ac:dyDescent="0.25">
      <c r="A490" s="27" t="s">
        <v>5</v>
      </c>
      <c r="B490" s="11" t="s">
        <v>1513</v>
      </c>
      <c r="C490" s="184" t="s">
        <v>278</v>
      </c>
      <c r="D490" s="184" t="s">
        <v>144</v>
      </c>
      <c r="E490" s="185" t="s">
        <v>143</v>
      </c>
      <c r="F490" s="164"/>
    </row>
    <row r="491" spans="1:6" ht="15.6" x14ac:dyDescent="0.25">
      <c r="A491" s="27" t="s">
        <v>5</v>
      </c>
      <c r="B491" s="11" t="s">
        <v>1514</v>
      </c>
      <c r="C491" s="184" t="s">
        <v>278</v>
      </c>
      <c r="D491" s="184" t="s">
        <v>144</v>
      </c>
      <c r="E491" s="185" t="s">
        <v>143</v>
      </c>
      <c r="F491" s="164"/>
    </row>
    <row r="492" spans="1:6" ht="15.6" x14ac:dyDescent="0.25">
      <c r="A492" s="27" t="s">
        <v>5</v>
      </c>
      <c r="B492" s="11" t="s">
        <v>1515</v>
      </c>
      <c r="C492" s="184" t="s">
        <v>278</v>
      </c>
      <c r="D492" s="184" t="s">
        <v>144</v>
      </c>
      <c r="E492" s="185" t="s">
        <v>143</v>
      </c>
      <c r="F492" s="164"/>
    </row>
    <row r="493" spans="1:6" ht="15.6" x14ac:dyDescent="0.25">
      <c r="A493" s="27" t="s">
        <v>5</v>
      </c>
      <c r="B493" s="11" t="s">
        <v>1516</v>
      </c>
      <c r="C493" s="184" t="s">
        <v>278</v>
      </c>
      <c r="D493" s="184" t="s">
        <v>144</v>
      </c>
      <c r="E493" s="185" t="s">
        <v>143</v>
      </c>
      <c r="F493" s="164"/>
    </row>
    <row r="494" spans="1:6" ht="15.6" x14ac:dyDescent="0.25">
      <c r="A494" s="27" t="s">
        <v>5</v>
      </c>
      <c r="B494" s="11" t="s">
        <v>1517</v>
      </c>
      <c r="C494" s="184" t="s">
        <v>278</v>
      </c>
      <c r="D494" s="184" t="s">
        <v>144</v>
      </c>
      <c r="E494" s="185" t="s">
        <v>143</v>
      </c>
      <c r="F494" s="164"/>
    </row>
    <row r="495" spans="1:6" ht="15.6" x14ac:dyDescent="0.25">
      <c r="A495" s="27" t="s">
        <v>5</v>
      </c>
      <c r="B495" s="11" t="s">
        <v>1518</v>
      </c>
      <c r="C495" s="184" t="s">
        <v>278</v>
      </c>
      <c r="D495" s="184" t="s">
        <v>144</v>
      </c>
      <c r="E495" s="185" t="s">
        <v>143</v>
      </c>
      <c r="F495" s="164"/>
    </row>
    <row r="496" spans="1:6" ht="15.6" x14ac:dyDescent="0.25">
      <c r="A496" s="27" t="s">
        <v>5</v>
      </c>
      <c r="B496" s="11" t="s">
        <v>1519</v>
      </c>
      <c r="C496" s="184" t="s">
        <v>278</v>
      </c>
      <c r="D496" s="184" t="s">
        <v>144</v>
      </c>
      <c r="E496" s="185" t="s">
        <v>143</v>
      </c>
      <c r="F496" s="164"/>
    </row>
    <row r="497" spans="1:6" ht="15.6" x14ac:dyDescent="0.25">
      <c r="A497" s="27" t="s">
        <v>5</v>
      </c>
      <c r="B497" s="11" t="s">
        <v>1520</v>
      </c>
      <c r="C497" s="184" t="s">
        <v>278</v>
      </c>
      <c r="D497" s="184" t="s">
        <v>144</v>
      </c>
      <c r="E497" s="185" t="s">
        <v>143</v>
      </c>
      <c r="F497" s="164"/>
    </row>
    <row r="498" spans="1:6" ht="15.6" x14ac:dyDescent="0.25">
      <c r="A498" s="27" t="s">
        <v>5</v>
      </c>
      <c r="B498" s="11" t="s">
        <v>1521</v>
      </c>
      <c r="C498" s="184" t="s">
        <v>278</v>
      </c>
      <c r="D498" s="184" t="s">
        <v>144</v>
      </c>
      <c r="E498" s="185" t="s">
        <v>143</v>
      </c>
      <c r="F498" s="164"/>
    </row>
    <row r="499" spans="1:6" ht="15.6" x14ac:dyDescent="0.25">
      <c r="A499" s="27" t="s">
        <v>5</v>
      </c>
      <c r="B499" s="11" t="s">
        <v>1522</v>
      </c>
      <c r="C499" s="184" t="s">
        <v>278</v>
      </c>
      <c r="D499" s="184" t="s">
        <v>144</v>
      </c>
      <c r="E499" s="185" t="s">
        <v>143</v>
      </c>
      <c r="F499" s="164"/>
    </row>
    <row r="500" spans="1:6" ht="15.6" x14ac:dyDescent="0.25">
      <c r="A500" s="27" t="s">
        <v>5</v>
      </c>
      <c r="B500" s="11" t="s">
        <v>1523</v>
      </c>
      <c r="C500" s="184" t="s">
        <v>278</v>
      </c>
      <c r="D500" s="184" t="s">
        <v>144</v>
      </c>
      <c r="E500" s="185" t="s">
        <v>143</v>
      </c>
      <c r="F500" s="164"/>
    </row>
    <row r="501" spans="1:6" ht="15.6" x14ac:dyDescent="0.25">
      <c r="A501" s="27" t="s">
        <v>5</v>
      </c>
      <c r="B501" s="11" t="s">
        <v>1524</v>
      </c>
      <c r="C501" s="184" t="s">
        <v>278</v>
      </c>
      <c r="D501" s="184" t="s">
        <v>144</v>
      </c>
      <c r="E501" s="185" t="s">
        <v>143</v>
      </c>
      <c r="F501" s="164"/>
    </row>
    <row r="502" spans="1:6" ht="15.6" x14ac:dyDescent="0.25">
      <c r="A502" s="27" t="s">
        <v>5</v>
      </c>
      <c r="B502" s="11" t="s">
        <v>1525</v>
      </c>
      <c r="C502" s="184" t="s">
        <v>278</v>
      </c>
      <c r="D502" s="184" t="s">
        <v>144</v>
      </c>
      <c r="E502" s="185" t="s">
        <v>143</v>
      </c>
      <c r="F502" s="164"/>
    </row>
    <row r="503" spans="1:6" ht="15.6" x14ac:dyDescent="0.25">
      <c r="A503" s="27" t="s">
        <v>5</v>
      </c>
      <c r="B503" s="11" t="s">
        <v>1526</v>
      </c>
      <c r="C503" s="184" t="s">
        <v>278</v>
      </c>
      <c r="D503" s="184" t="s">
        <v>144</v>
      </c>
      <c r="E503" s="185" t="s">
        <v>143</v>
      </c>
      <c r="F503" s="164"/>
    </row>
    <row r="504" spans="1:6" ht="15.6" x14ac:dyDescent="0.25">
      <c r="A504" s="27" t="s">
        <v>5</v>
      </c>
      <c r="B504" s="11" t="s">
        <v>1527</v>
      </c>
      <c r="C504" s="184" t="s">
        <v>278</v>
      </c>
      <c r="D504" s="184" t="s">
        <v>144</v>
      </c>
      <c r="E504" s="185" t="s">
        <v>143</v>
      </c>
      <c r="F504" s="164"/>
    </row>
    <row r="505" spans="1:6" ht="15.6" x14ac:dyDescent="0.25">
      <c r="A505" s="27" t="s">
        <v>5</v>
      </c>
      <c r="B505" s="11" t="s">
        <v>1528</v>
      </c>
      <c r="C505" s="184" t="s">
        <v>278</v>
      </c>
      <c r="D505" s="184" t="s">
        <v>144</v>
      </c>
      <c r="E505" s="185" t="s">
        <v>143</v>
      </c>
      <c r="F505" s="164"/>
    </row>
    <row r="506" spans="1:6" ht="15.6" x14ac:dyDescent="0.25">
      <c r="A506" s="27" t="s">
        <v>5</v>
      </c>
      <c r="B506" s="11" t="s">
        <v>1529</v>
      </c>
      <c r="C506" s="184" t="s">
        <v>278</v>
      </c>
      <c r="D506" s="184" t="s">
        <v>144</v>
      </c>
      <c r="E506" s="185" t="s">
        <v>143</v>
      </c>
      <c r="F506" s="164"/>
    </row>
    <row r="507" spans="1:6" ht="15.6" x14ac:dyDescent="0.25">
      <c r="A507" s="27" t="s">
        <v>5</v>
      </c>
      <c r="B507" s="11" t="s">
        <v>1530</v>
      </c>
      <c r="C507" s="184" t="s">
        <v>278</v>
      </c>
      <c r="D507" s="184" t="s">
        <v>144</v>
      </c>
      <c r="E507" s="185" t="s">
        <v>143</v>
      </c>
      <c r="F507" s="164"/>
    </row>
    <row r="508" spans="1:6" ht="15.6" x14ac:dyDescent="0.25">
      <c r="A508" s="27" t="s">
        <v>5</v>
      </c>
      <c r="B508" s="11" t="s">
        <v>1531</v>
      </c>
      <c r="C508" s="184" t="s">
        <v>278</v>
      </c>
      <c r="D508" s="184" t="s">
        <v>144</v>
      </c>
      <c r="E508" s="185" t="s">
        <v>143</v>
      </c>
      <c r="F508" s="164"/>
    </row>
    <row r="509" spans="1:6" ht="15.6" x14ac:dyDescent="0.25">
      <c r="A509" s="27" t="s">
        <v>5</v>
      </c>
      <c r="B509" s="11" t="s">
        <v>1532</v>
      </c>
      <c r="C509" s="184" t="s">
        <v>278</v>
      </c>
      <c r="D509" s="184" t="s">
        <v>144</v>
      </c>
      <c r="E509" s="185" t="s">
        <v>143</v>
      </c>
      <c r="F509" s="164"/>
    </row>
    <row r="510" spans="1:6" ht="15.6" x14ac:dyDescent="0.25">
      <c r="A510" s="27" t="s">
        <v>5</v>
      </c>
      <c r="B510" s="11" t="s">
        <v>1533</v>
      </c>
      <c r="C510" s="184" t="s">
        <v>278</v>
      </c>
      <c r="D510" s="184" t="s">
        <v>144</v>
      </c>
      <c r="E510" s="185" t="s">
        <v>143</v>
      </c>
      <c r="F510" s="164"/>
    </row>
    <row r="511" spans="1:6" ht="15.6" x14ac:dyDescent="0.25">
      <c r="A511" s="27" t="s">
        <v>5</v>
      </c>
      <c r="B511" s="11" t="s">
        <v>1534</v>
      </c>
      <c r="C511" s="184" t="s">
        <v>278</v>
      </c>
      <c r="D511" s="184" t="s">
        <v>144</v>
      </c>
      <c r="E511" s="185" t="s">
        <v>143</v>
      </c>
      <c r="F511" s="164"/>
    </row>
    <row r="512" spans="1:6" ht="15.6" x14ac:dyDescent="0.25">
      <c r="A512" s="27" t="s">
        <v>5</v>
      </c>
      <c r="B512" s="11" t="s">
        <v>1535</v>
      </c>
      <c r="C512" s="184" t="s">
        <v>278</v>
      </c>
      <c r="D512" s="184" t="s">
        <v>144</v>
      </c>
      <c r="E512" s="185" t="s">
        <v>143</v>
      </c>
      <c r="F512" s="164"/>
    </row>
    <row r="513" spans="1:6" ht="15.6" x14ac:dyDescent="0.25">
      <c r="A513" s="27" t="s">
        <v>5</v>
      </c>
      <c r="B513" s="11" t="s">
        <v>1536</v>
      </c>
      <c r="C513" s="184" t="s">
        <v>278</v>
      </c>
      <c r="D513" s="184" t="s">
        <v>144</v>
      </c>
      <c r="E513" s="185" t="s">
        <v>143</v>
      </c>
      <c r="F513" s="164"/>
    </row>
    <row r="514" spans="1:6" ht="15.6" x14ac:dyDescent="0.25">
      <c r="A514" s="27" t="s">
        <v>5</v>
      </c>
      <c r="B514" s="11" t="s">
        <v>1537</v>
      </c>
      <c r="C514" s="184" t="s">
        <v>278</v>
      </c>
      <c r="D514" s="184" t="s">
        <v>144</v>
      </c>
      <c r="E514" s="185" t="s">
        <v>143</v>
      </c>
      <c r="F514" s="164"/>
    </row>
    <row r="515" spans="1:6" ht="15.6" x14ac:dyDescent="0.25">
      <c r="A515" s="27" t="s">
        <v>5</v>
      </c>
      <c r="B515" s="11" t="s">
        <v>1538</v>
      </c>
      <c r="C515" s="184" t="s">
        <v>278</v>
      </c>
      <c r="D515" s="184" t="s">
        <v>144</v>
      </c>
      <c r="E515" s="185" t="s">
        <v>143</v>
      </c>
      <c r="F515" s="164"/>
    </row>
    <row r="516" spans="1:6" ht="15.6" x14ac:dyDescent="0.25">
      <c r="A516" s="27" t="s">
        <v>5</v>
      </c>
      <c r="B516" s="11" t="s">
        <v>1539</v>
      </c>
      <c r="C516" s="184" t="s">
        <v>278</v>
      </c>
      <c r="D516" s="184" t="s">
        <v>144</v>
      </c>
      <c r="E516" s="185" t="s">
        <v>143</v>
      </c>
      <c r="F516" s="164"/>
    </row>
    <row r="517" spans="1:6" ht="15.6" x14ac:dyDescent="0.25">
      <c r="A517" s="27" t="s">
        <v>5</v>
      </c>
      <c r="B517" s="11" t="s">
        <v>1540</v>
      </c>
      <c r="C517" s="184" t="s">
        <v>278</v>
      </c>
      <c r="D517" s="184" t="s">
        <v>144</v>
      </c>
      <c r="E517" s="185" t="s">
        <v>143</v>
      </c>
      <c r="F517" s="164"/>
    </row>
    <row r="518" spans="1:6" ht="15.6" x14ac:dyDescent="0.25">
      <c r="A518" s="27" t="s">
        <v>5</v>
      </c>
      <c r="B518" s="11" t="s">
        <v>1541</v>
      </c>
      <c r="C518" s="184" t="s">
        <v>278</v>
      </c>
      <c r="D518" s="184" t="s">
        <v>144</v>
      </c>
      <c r="E518" s="185" t="s">
        <v>143</v>
      </c>
      <c r="F518" s="164"/>
    </row>
    <row r="519" spans="1:6" ht="15.6" x14ac:dyDescent="0.25">
      <c r="A519" s="27" t="s">
        <v>5</v>
      </c>
      <c r="B519" s="11" t="s">
        <v>1542</v>
      </c>
      <c r="C519" s="184" t="s">
        <v>278</v>
      </c>
      <c r="D519" s="184" t="s">
        <v>144</v>
      </c>
      <c r="E519" s="185" t="s">
        <v>143</v>
      </c>
      <c r="F519" s="164"/>
    </row>
    <row r="520" spans="1:6" ht="15.6" x14ac:dyDescent="0.25">
      <c r="A520" s="27" t="s">
        <v>5</v>
      </c>
      <c r="B520" s="11" t="s">
        <v>1543</v>
      </c>
      <c r="C520" s="184" t="s">
        <v>278</v>
      </c>
      <c r="D520" s="184" t="s">
        <v>144</v>
      </c>
      <c r="E520" s="185" t="s">
        <v>143</v>
      </c>
      <c r="F520" s="164"/>
    </row>
    <row r="521" spans="1:6" ht="15.6" x14ac:dyDescent="0.25">
      <c r="A521" s="27" t="s">
        <v>5</v>
      </c>
      <c r="B521" s="11" t="s">
        <v>1544</v>
      </c>
      <c r="C521" s="184" t="s">
        <v>278</v>
      </c>
      <c r="D521" s="184" t="s">
        <v>144</v>
      </c>
      <c r="E521" s="185" t="s">
        <v>143</v>
      </c>
      <c r="F521" s="164"/>
    </row>
    <row r="522" spans="1:6" ht="15.6" x14ac:dyDescent="0.25">
      <c r="A522" s="27" t="s">
        <v>5</v>
      </c>
      <c r="B522" s="11" t="s">
        <v>1545</v>
      </c>
      <c r="C522" s="184" t="s">
        <v>278</v>
      </c>
      <c r="D522" s="184" t="s">
        <v>144</v>
      </c>
      <c r="E522" s="185" t="s">
        <v>143</v>
      </c>
      <c r="F522" s="164"/>
    </row>
    <row r="523" spans="1:6" ht="15.6" x14ac:dyDescent="0.25">
      <c r="A523" s="27" t="s">
        <v>5</v>
      </c>
      <c r="B523" s="11" t="s">
        <v>1546</v>
      </c>
      <c r="C523" s="184" t="s">
        <v>278</v>
      </c>
      <c r="D523" s="184" t="s">
        <v>144</v>
      </c>
      <c r="E523" s="185" t="s">
        <v>143</v>
      </c>
      <c r="F523" s="164"/>
    </row>
    <row r="524" spans="1:6" ht="15.6" x14ac:dyDescent="0.25">
      <c r="A524" s="27" t="s">
        <v>5</v>
      </c>
      <c r="B524" s="11" t="s">
        <v>1547</v>
      </c>
      <c r="C524" s="184" t="s">
        <v>278</v>
      </c>
      <c r="D524" s="184" t="s">
        <v>144</v>
      </c>
      <c r="E524" s="185" t="s">
        <v>143</v>
      </c>
      <c r="F524" s="164"/>
    </row>
    <row r="525" spans="1:6" ht="15.6" x14ac:dyDescent="0.25">
      <c r="A525" s="27" t="s">
        <v>5</v>
      </c>
      <c r="B525" s="11" t="s">
        <v>1548</v>
      </c>
      <c r="C525" s="184" t="s">
        <v>278</v>
      </c>
      <c r="D525" s="184" t="s">
        <v>144</v>
      </c>
      <c r="E525" s="185" t="s">
        <v>143</v>
      </c>
      <c r="F525" s="164"/>
    </row>
    <row r="526" spans="1:6" ht="15.6" x14ac:dyDescent="0.25">
      <c r="A526" s="27" t="s">
        <v>5</v>
      </c>
      <c r="B526" s="11" t="s">
        <v>1549</v>
      </c>
      <c r="C526" s="184" t="s">
        <v>278</v>
      </c>
      <c r="D526" s="184" t="s">
        <v>144</v>
      </c>
      <c r="E526" s="185" t="s">
        <v>143</v>
      </c>
      <c r="F526" s="164"/>
    </row>
    <row r="527" spans="1:6" ht="15.6" x14ac:dyDescent="0.25">
      <c r="A527" s="27" t="s">
        <v>5</v>
      </c>
      <c r="B527" s="11" t="s">
        <v>1550</v>
      </c>
      <c r="C527" s="184" t="s">
        <v>278</v>
      </c>
      <c r="D527" s="184" t="s">
        <v>144</v>
      </c>
      <c r="E527" s="185" t="s">
        <v>143</v>
      </c>
      <c r="F527" s="164"/>
    </row>
    <row r="528" spans="1:6" ht="15.6" x14ac:dyDescent="0.25">
      <c r="A528" s="27" t="s">
        <v>5</v>
      </c>
      <c r="B528" s="11" t="s">
        <v>1551</v>
      </c>
      <c r="C528" s="184" t="s">
        <v>278</v>
      </c>
      <c r="D528" s="184" t="s">
        <v>144</v>
      </c>
      <c r="E528" s="185" t="s">
        <v>143</v>
      </c>
      <c r="F528" s="164"/>
    </row>
    <row r="529" spans="1:6" ht="15.6" x14ac:dyDescent="0.25">
      <c r="A529" s="27" t="s">
        <v>5</v>
      </c>
      <c r="B529" s="11" t="s">
        <v>1552</v>
      </c>
      <c r="C529" s="184" t="s">
        <v>278</v>
      </c>
      <c r="D529" s="184" t="s">
        <v>144</v>
      </c>
      <c r="E529" s="185" t="s">
        <v>143</v>
      </c>
      <c r="F529" s="164"/>
    </row>
    <row r="530" spans="1:6" ht="15.6" x14ac:dyDescent="0.25">
      <c r="A530" s="27" t="s">
        <v>5</v>
      </c>
      <c r="B530" s="11" t="s">
        <v>1553</v>
      </c>
      <c r="C530" s="184" t="s">
        <v>278</v>
      </c>
      <c r="D530" s="184" t="s">
        <v>144</v>
      </c>
      <c r="E530" s="185" t="s">
        <v>143</v>
      </c>
      <c r="F530" s="164"/>
    </row>
    <row r="531" spans="1:6" ht="15.6" x14ac:dyDescent="0.25">
      <c r="A531" s="27" t="s">
        <v>5</v>
      </c>
      <c r="B531" s="11" t="s">
        <v>1554</v>
      </c>
      <c r="C531" s="184" t="s">
        <v>278</v>
      </c>
      <c r="D531" s="184" t="s">
        <v>144</v>
      </c>
      <c r="E531" s="185" t="s">
        <v>143</v>
      </c>
      <c r="F531" s="164"/>
    </row>
    <row r="532" spans="1:6" ht="15.6" x14ac:dyDescent="0.25">
      <c r="A532" s="27" t="s">
        <v>5</v>
      </c>
      <c r="B532" s="11" t="s">
        <v>1555</v>
      </c>
      <c r="C532" s="184" t="s">
        <v>278</v>
      </c>
      <c r="D532" s="184" t="s">
        <v>144</v>
      </c>
      <c r="E532" s="185" t="s">
        <v>143</v>
      </c>
      <c r="F532" s="164"/>
    </row>
    <row r="533" spans="1:6" ht="15.6" x14ac:dyDescent="0.25">
      <c r="A533" s="27" t="s">
        <v>5</v>
      </c>
      <c r="B533" s="11" t="s">
        <v>1556</v>
      </c>
      <c r="C533" s="184" t="s">
        <v>278</v>
      </c>
      <c r="D533" s="184" t="s">
        <v>144</v>
      </c>
      <c r="E533" s="185" t="s">
        <v>143</v>
      </c>
      <c r="F533" s="164"/>
    </row>
    <row r="534" spans="1:6" ht="15.6" x14ac:dyDescent="0.25">
      <c r="A534" s="27" t="s">
        <v>5</v>
      </c>
      <c r="B534" s="11" t="s">
        <v>1557</v>
      </c>
      <c r="C534" s="184" t="s">
        <v>278</v>
      </c>
      <c r="D534" s="184" t="s">
        <v>144</v>
      </c>
      <c r="E534" s="185" t="s">
        <v>143</v>
      </c>
      <c r="F534" s="164"/>
    </row>
    <row r="535" spans="1:6" ht="15.6" x14ac:dyDescent="0.25">
      <c r="A535" s="27" t="s">
        <v>5</v>
      </c>
      <c r="B535" s="11" t="s">
        <v>1558</v>
      </c>
      <c r="C535" s="184" t="s">
        <v>278</v>
      </c>
      <c r="D535" s="184" t="s">
        <v>144</v>
      </c>
      <c r="E535" s="185" t="s">
        <v>143</v>
      </c>
      <c r="F535" s="164"/>
    </row>
    <row r="536" spans="1:6" ht="15.6" x14ac:dyDescent="0.25">
      <c r="A536" s="27" t="s">
        <v>5</v>
      </c>
      <c r="B536" s="11" t="s">
        <v>1559</v>
      </c>
      <c r="C536" s="184" t="s">
        <v>278</v>
      </c>
      <c r="D536" s="184" t="s">
        <v>144</v>
      </c>
      <c r="E536" s="185" t="s">
        <v>143</v>
      </c>
      <c r="F536" s="164"/>
    </row>
    <row r="537" spans="1:6" ht="15.6" x14ac:dyDescent="0.25">
      <c r="A537" s="27" t="s">
        <v>5</v>
      </c>
      <c r="B537" s="11" t="s">
        <v>1560</v>
      </c>
      <c r="C537" s="184" t="s">
        <v>278</v>
      </c>
      <c r="D537" s="184" t="s">
        <v>144</v>
      </c>
      <c r="E537" s="185" t="s">
        <v>143</v>
      </c>
      <c r="F537" s="164"/>
    </row>
    <row r="538" spans="1:6" ht="15.6" x14ac:dyDescent="0.25">
      <c r="A538" s="27" t="s">
        <v>5</v>
      </c>
      <c r="B538" s="11" t="s">
        <v>1561</v>
      </c>
      <c r="C538" s="184" t="s">
        <v>278</v>
      </c>
      <c r="D538" s="184" t="s">
        <v>144</v>
      </c>
      <c r="E538" s="185" t="s">
        <v>143</v>
      </c>
      <c r="F538" s="164"/>
    </row>
    <row r="539" spans="1:6" ht="15.6" x14ac:dyDescent="0.25">
      <c r="A539" s="27" t="s">
        <v>5</v>
      </c>
      <c r="B539" s="11" t="s">
        <v>1562</v>
      </c>
      <c r="C539" s="184" t="s">
        <v>278</v>
      </c>
      <c r="D539" s="184" t="s">
        <v>144</v>
      </c>
      <c r="E539" s="185" t="s">
        <v>143</v>
      </c>
      <c r="F539" s="164"/>
    </row>
    <row r="540" spans="1:6" ht="15.6" x14ac:dyDescent="0.25">
      <c r="A540" s="27" t="s">
        <v>5</v>
      </c>
      <c r="B540" s="11" t="s">
        <v>1563</v>
      </c>
      <c r="C540" s="184" t="s">
        <v>278</v>
      </c>
      <c r="D540" s="184" t="s">
        <v>144</v>
      </c>
      <c r="E540" s="185" t="s">
        <v>143</v>
      </c>
      <c r="F540" s="164"/>
    </row>
    <row r="541" spans="1:6" ht="15.6" x14ac:dyDescent="0.25">
      <c r="A541" s="27" t="s">
        <v>5</v>
      </c>
      <c r="B541" s="11" t="s">
        <v>1564</v>
      </c>
      <c r="C541" s="184" t="s">
        <v>278</v>
      </c>
      <c r="D541" s="184" t="s">
        <v>144</v>
      </c>
      <c r="E541" s="185" t="s">
        <v>143</v>
      </c>
      <c r="F541" s="164"/>
    </row>
    <row r="542" spans="1:6" ht="15.6" x14ac:dyDescent="0.25">
      <c r="A542" s="27" t="s">
        <v>5</v>
      </c>
      <c r="B542" s="11" t="s">
        <v>1565</v>
      </c>
      <c r="C542" s="184" t="s">
        <v>278</v>
      </c>
      <c r="D542" s="184" t="s">
        <v>144</v>
      </c>
      <c r="E542" s="185" t="s">
        <v>143</v>
      </c>
      <c r="F542" s="164"/>
    </row>
    <row r="543" spans="1:6" ht="15.6" x14ac:dyDescent="0.25">
      <c r="A543" s="27" t="s">
        <v>5</v>
      </c>
      <c r="B543" s="11" t="s">
        <v>1566</v>
      </c>
      <c r="C543" s="184" t="s">
        <v>278</v>
      </c>
      <c r="D543" s="184" t="s">
        <v>144</v>
      </c>
      <c r="E543" s="185" t="s">
        <v>143</v>
      </c>
      <c r="F543" s="164"/>
    </row>
    <row r="544" spans="1:6" ht="15.6" x14ac:dyDescent="0.25">
      <c r="A544" s="27" t="s">
        <v>5</v>
      </c>
      <c r="B544" s="11" t="s">
        <v>1567</v>
      </c>
      <c r="C544" s="184" t="s">
        <v>278</v>
      </c>
      <c r="D544" s="184" t="s">
        <v>144</v>
      </c>
      <c r="E544" s="185" t="s">
        <v>143</v>
      </c>
      <c r="F544" s="164"/>
    </row>
    <row r="545" spans="1:6" ht="15.6" x14ac:dyDescent="0.25">
      <c r="A545" s="27" t="s">
        <v>5</v>
      </c>
      <c r="B545" s="11" t="s">
        <v>1568</v>
      </c>
      <c r="C545" s="184" t="s">
        <v>278</v>
      </c>
      <c r="D545" s="184" t="s">
        <v>144</v>
      </c>
      <c r="E545" s="185" t="s">
        <v>143</v>
      </c>
      <c r="F545" s="164"/>
    </row>
    <row r="546" spans="1:6" ht="15.6" x14ac:dyDescent="0.25">
      <c r="A546" s="27" t="s">
        <v>5</v>
      </c>
      <c r="B546" s="11" t="s">
        <v>1569</v>
      </c>
      <c r="C546" s="184" t="s">
        <v>278</v>
      </c>
      <c r="D546" s="184" t="s">
        <v>144</v>
      </c>
      <c r="E546" s="185" t="s">
        <v>143</v>
      </c>
      <c r="F546" s="164"/>
    </row>
    <row r="547" spans="1:6" ht="15.6" x14ac:dyDescent="0.25">
      <c r="A547" s="27" t="s">
        <v>5</v>
      </c>
      <c r="B547" s="11" t="s">
        <v>1570</v>
      </c>
      <c r="C547" s="184" t="s">
        <v>278</v>
      </c>
      <c r="D547" s="184" t="s">
        <v>144</v>
      </c>
      <c r="E547" s="185" t="s">
        <v>143</v>
      </c>
      <c r="F547" s="164"/>
    </row>
    <row r="548" spans="1:6" ht="15.6" x14ac:dyDescent="0.25">
      <c r="A548" s="27" t="s">
        <v>5</v>
      </c>
      <c r="B548" s="11" t="s">
        <v>1571</v>
      </c>
      <c r="C548" s="184" t="s">
        <v>278</v>
      </c>
      <c r="D548" s="184" t="s">
        <v>144</v>
      </c>
      <c r="E548" s="185" t="s">
        <v>143</v>
      </c>
      <c r="F548" s="164"/>
    </row>
    <row r="549" spans="1:6" ht="15.6" x14ac:dyDescent="0.25">
      <c r="A549" s="27" t="s">
        <v>5</v>
      </c>
      <c r="B549" s="11" t="s">
        <v>1572</v>
      </c>
      <c r="C549" s="184" t="s">
        <v>278</v>
      </c>
      <c r="D549" s="184" t="s">
        <v>144</v>
      </c>
      <c r="E549" s="185" t="s">
        <v>143</v>
      </c>
      <c r="F549" s="164"/>
    </row>
    <row r="550" spans="1:6" ht="15.6" x14ac:dyDescent="0.25">
      <c r="A550" s="27" t="s">
        <v>5</v>
      </c>
      <c r="B550" s="11" t="s">
        <v>1573</v>
      </c>
      <c r="C550" s="184" t="s">
        <v>278</v>
      </c>
      <c r="D550" s="184" t="s">
        <v>144</v>
      </c>
      <c r="E550" s="185" t="s">
        <v>143</v>
      </c>
      <c r="F550" s="164"/>
    </row>
    <row r="551" spans="1:6" ht="15.6" x14ac:dyDescent="0.25">
      <c r="A551" s="27" t="s">
        <v>5</v>
      </c>
      <c r="B551" s="11" t="s">
        <v>1574</v>
      </c>
      <c r="C551" s="184" t="s">
        <v>278</v>
      </c>
      <c r="D551" s="184" t="s">
        <v>144</v>
      </c>
      <c r="E551" s="185" t="s">
        <v>143</v>
      </c>
      <c r="F551" s="164"/>
    </row>
    <row r="552" spans="1:6" ht="15.6" x14ac:dyDescent="0.25">
      <c r="A552" s="27" t="s">
        <v>5</v>
      </c>
      <c r="B552" s="11" t="s">
        <v>1575</v>
      </c>
      <c r="C552" s="184" t="s">
        <v>278</v>
      </c>
      <c r="D552" s="184" t="s">
        <v>144</v>
      </c>
      <c r="E552" s="185" t="s">
        <v>143</v>
      </c>
      <c r="F552" s="164"/>
    </row>
    <row r="553" spans="1:6" ht="15.6" x14ac:dyDescent="0.25">
      <c r="A553" s="27" t="s">
        <v>5</v>
      </c>
      <c r="B553" s="11" t="s">
        <v>1576</v>
      </c>
      <c r="C553" s="184" t="s">
        <v>278</v>
      </c>
      <c r="D553" s="184" t="s">
        <v>144</v>
      </c>
      <c r="E553" s="185" t="s">
        <v>143</v>
      </c>
      <c r="F553" s="164"/>
    </row>
    <row r="554" spans="1:6" ht="15.6" x14ac:dyDescent="0.25">
      <c r="A554" s="27" t="s">
        <v>5</v>
      </c>
      <c r="B554" s="11" t="s">
        <v>1577</v>
      </c>
      <c r="C554" s="184" t="s">
        <v>278</v>
      </c>
      <c r="D554" s="184" t="s">
        <v>144</v>
      </c>
      <c r="E554" s="185" t="s">
        <v>143</v>
      </c>
      <c r="F554" s="164"/>
    </row>
    <row r="555" spans="1:6" ht="15.6" x14ac:dyDescent="0.25">
      <c r="A555" s="27" t="s">
        <v>5</v>
      </c>
      <c r="B555" s="11" t="s">
        <v>1578</v>
      </c>
      <c r="C555" s="184" t="s">
        <v>278</v>
      </c>
      <c r="D555" s="184" t="s">
        <v>144</v>
      </c>
      <c r="E555" s="185" t="s">
        <v>143</v>
      </c>
      <c r="F555" s="164"/>
    </row>
    <row r="556" spans="1:6" ht="15.6" x14ac:dyDescent="0.25">
      <c r="A556" s="27" t="s">
        <v>5</v>
      </c>
      <c r="B556" s="11" t="s">
        <v>1579</v>
      </c>
      <c r="C556" s="184" t="s">
        <v>278</v>
      </c>
      <c r="D556" s="184" t="s">
        <v>144</v>
      </c>
      <c r="E556" s="185" t="s">
        <v>143</v>
      </c>
      <c r="F556" s="164"/>
    </row>
    <row r="557" spans="1:6" ht="15.6" x14ac:dyDescent="0.25">
      <c r="A557" s="27" t="s">
        <v>5</v>
      </c>
      <c r="B557" s="11" t="s">
        <v>1580</v>
      </c>
      <c r="C557" s="184" t="s">
        <v>278</v>
      </c>
      <c r="D557" s="184" t="s">
        <v>144</v>
      </c>
      <c r="E557" s="185" t="s">
        <v>143</v>
      </c>
      <c r="F557" s="164"/>
    </row>
    <row r="558" spans="1:6" ht="15.6" x14ac:dyDescent="0.25">
      <c r="A558" s="27" t="s">
        <v>5</v>
      </c>
      <c r="B558" s="11" t="s">
        <v>1581</v>
      </c>
      <c r="C558" s="184" t="s">
        <v>278</v>
      </c>
      <c r="D558" s="184" t="s">
        <v>144</v>
      </c>
      <c r="E558" s="185" t="s">
        <v>143</v>
      </c>
      <c r="F558" s="164"/>
    </row>
    <row r="559" spans="1:6" ht="15.6" x14ac:dyDescent="0.25">
      <c r="A559" s="27" t="s">
        <v>5</v>
      </c>
      <c r="B559" s="11" t="s">
        <v>1582</v>
      </c>
      <c r="C559" s="184" t="s">
        <v>278</v>
      </c>
      <c r="D559" s="184" t="s">
        <v>144</v>
      </c>
      <c r="E559" s="185" t="s">
        <v>143</v>
      </c>
      <c r="F559" s="164"/>
    </row>
    <row r="560" spans="1:6" ht="15.6" x14ac:dyDescent="0.25">
      <c r="A560" s="27" t="s">
        <v>5</v>
      </c>
      <c r="B560" s="11" t="s">
        <v>1583</v>
      </c>
      <c r="C560" s="184" t="s">
        <v>278</v>
      </c>
      <c r="D560" s="184" t="s">
        <v>144</v>
      </c>
      <c r="E560" s="185" t="s">
        <v>143</v>
      </c>
      <c r="F560" s="164"/>
    </row>
    <row r="561" spans="1:6" ht="15.6" x14ac:dyDescent="0.25">
      <c r="A561" s="27" t="s">
        <v>5</v>
      </c>
      <c r="B561" s="11" t="s">
        <v>1584</v>
      </c>
      <c r="C561" s="184" t="s">
        <v>278</v>
      </c>
      <c r="D561" s="184" t="s">
        <v>144</v>
      </c>
      <c r="E561" s="185" t="s">
        <v>143</v>
      </c>
      <c r="F561" s="164"/>
    </row>
    <row r="562" spans="1:6" ht="15.6" x14ac:dyDescent="0.25">
      <c r="A562" s="27" t="s">
        <v>5</v>
      </c>
      <c r="B562" s="11" t="s">
        <v>1585</v>
      </c>
      <c r="C562" s="184" t="s">
        <v>278</v>
      </c>
      <c r="D562" s="184" t="s">
        <v>144</v>
      </c>
      <c r="E562" s="185" t="s">
        <v>143</v>
      </c>
      <c r="F562" s="164"/>
    </row>
    <row r="563" spans="1:6" ht="15.6" x14ac:dyDescent="0.25">
      <c r="A563" s="27" t="s">
        <v>5</v>
      </c>
      <c r="B563" s="11" t="s">
        <v>1586</v>
      </c>
      <c r="C563" s="184" t="s">
        <v>278</v>
      </c>
      <c r="D563" s="184" t="s">
        <v>144</v>
      </c>
      <c r="E563" s="185" t="s">
        <v>143</v>
      </c>
      <c r="F563" s="164"/>
    </row>
    <row r="564" spans="1:6" ht="15.6" x14ac:dyDescent="0.25">
      <c r="A564" s="27" t="s">
        <v>5</v>
      </c>
      <c r="B564" s="11" t="s">
        <v>1587</v>
      </c>
      <c r="C564" s="184" t="s">
        <v>278</v>
      </c>
      <c r="D564" s="184" t="s">
        <v>144</v>
      </c>
      <c r="E564" s="185" t="s">
        <v>143</v>
      </c>
      <c r="F564" s="164"/>
    </row>
    <row r="565" spans="1:6" ht="15.6" x14ac:dyDescent="0.25">
      <c r="A565" s="27" t="s">
        <v>5</v>
      </c>
      <c r="B565" s="11" t="s">
        <v>1588</v>
      </c>
      <c r="C565" s="184" t="s">
        <v>278</v>
      </c>
      <c r="D565" s="184" t="s">
        <v>144</v>
      </c>
      <c r="E565" s="185" t="s">
        <v>143</v>
      </c>
      <c r="F565" s="164"/>
    </row>
    <row r="566" spans="1:6" ht="15.6" x14ac:dyDescent="0.25">
      <c r="A566" s="27" t="s">
        <v>5</v>
      </c>
      <c r="B566" s="11" t="s">
        <v>1589</v>
      </c>
      <c r="C566" s="184" t="s">
        <v>278</v>
      </c>
      <c r="D566" s="184" t="s">
        <v>144</v>
      </c>
      <c r="E566" s="185" t="s">
        <v>143</v>
      </c>
      <c r="F566" s="164"/>
    </row>
    <row r="567" spans="1:6" ht="15.6" x14ac:dyDescent="0.25">
      <c r="A567" s="27" t="s">
        <v>5</v>
      </c>
      <c r="B567" s="11" t="s">
        <v>1590</v>
      </c>
      <c r="C567" s="184" t="s">
        <v>278</v>
      </c>
      <c r="D567" s="184" t="s">
        <v>144</v>
      </c>
      <c r="E567" s="185" t="s">
        <v>143</v>
      </c>
      <c r="F567" s="164"/>
    </row>
    <row r="568" spans="1:6" ht="15.6" x14ac:dyDescent="0.25">
      <c r="A568" s="27" t="s">
        <v>5</v>
      </c>
      <c r="B568" s="11" t="s">
        <v>1591</v>
      </c>
      <c r="C568" s="184" t="s">
        <v>278</v>
      </c>
      <c r="D568" s="184" t="s">
        <v>144</v>
      </c>
      <c r="E568" s="185" t="s">
        <v>143</v>
      </c>
      <c r="F568" s="164"/>
    </row>
    <row r="569" spans="1:6" ht="15.6" x14ac:dyDescent="0.25">
      <c r="A569" s="27" t="s">
        <v>5</v>
      </c>
      <c r="B569" s="11" t="s">
        <v>1592</v>
      </c>
      <c r="C569" s="184" t="s">
        <v>278</v>
      </c>
      <c r="D569" s="184" t="s">
        <v>144</v>
      </c>
      <c r="E569" s="185" t="s">
        <v>143</v>
      </c>
      <c r="F569" s="164"/>
    </row>
    <row r="570" spans="1:6" ht="15.6" x14ac:dyDescent="0.25">
      <c r="A570" s="27" t="s">
        <v>5</v>
      </c>
      <c r="B570" s="11" t="s">
        <v>1593</v>
      </c>
      <c r="C570" s="184" t="s">
        <v>278</v>
      </c>
      <c r="D570" s="184" t="s">
        <v>144</v>
      </c>
      <c r="E570" s="185" t="s">
        <v>143</v>
      </c>
      <c r="F570" s="164"/>
    </row>
    <row r="571" spans="1:6" ht="15.6" x14ac:dyDescent="0.25">
      <c r="A571" s="27" t="s">
        <v>5</v>
      </c>
      <c r="B571" s="11" t="s">
        <v>1594</v>
      </c>
      <c r="C571" s="184" t="s">
        <v>278</v>
      </c>
      <c r="D571" s="184" t="s">
        <v>144</v>
      </c>
      <c r="E571" s="185" t="s">
        <v>143</v>
      </c>
      <c r="F571" s="164"/>
    </row>
    <row r="572" spans="1:6" ht="15.6" x14ac:dyDescent="0.25">
      <c r="A572" s="27" t="s">
        <v>5</v>
      </c>
      <c r="B572" s="11" t="s">
        <v>1595</v>
      </c>
      <c r="C572" s="184" t="s">
        <v>278</v>
      </c>
      <c r="D572" s="184" t="s">
        <v>144</v>
      </c>
      <c r="E572" s="185" t="s">
        <v>143</v>
      </c>
      <c r="F572" s="164"/>
    </row>
    <row r="573" spans="1:6" ht="15.6" x14ac:dyDescent="0.25">
      <c r="A573" s="27" t="s">
        <v>5</v>
      </c>
      <c r="B573" s="11" t="s">
        <v>1596</v>
      </c>
      <c r="C573" s="184" t="s">
        <v>278</v>
      </c>
      <c r="D573" s="184" t="s">
        <v>144</v>
      </c>
      <c r="E573" s="185" t="s">
        <v>143</v>
      </c>
      <c r="F573" s="164"/>
    </row>
    <row r="574" spans="1:6" ht="15.6" x14ac:dyDescent="0.25">
      <c r="A574" s="27" t="s">
        <v>5</v>
      </c>
      <c r="B574" s="11" t="s">
        <v>1597</v>
      </c>
      <c r="C574" s="184" t="s">
        <v>278</v>
      </c>
      <c r="D574" s="184" t="s">
        <v>144</v>
      </c>
      <c r="E574" s="185" t="s">
        <v>143</v>
      </c>
      <c r="F574" s="164"/>
    </row>
    <row r="575" spans="1:6" ht="15.6" x14ac:dyDescent="0.25">
      <c r="A575" s="27" t="s">
        <v>5</v>
      </c>
      <c r="B575" s="11" t="s">
        <v>1598</v>
      </c>
      <c r="C575" s="184" t="s">
        <v>278</v>
      </c>
      <c r="D575" s="184" t="s">
        <v>144</v>
      </c>
      <c r="E575" s="185" t="s">
        <v>143</v>
      </c>
      <c r="F575" s="164"/>
    </row>
    <row r="576" spans="1:6" ht="15.6" x14ac:dyDescent="0.25">
      <c r="A576" s="27" t="s">
        <v>5</v>
      </c>
      <c r="B576" s="11" t="s">
        <v>1599</v>
      </c>
      <c r="C576" s="184" t="s">
        <v>278</v>
      </c>
      <c r="D576" s="184" t="s">
        <v>144</v>
      </c>
      <c r="E576" s="185" t="s">
        <v>143</v>
      </c>
      <c r="F576" s="164"/>
    </row>
    <row r="577" spans="1:6" ht="15.6" x14ac:dyDescent="0.25">
      <c r="A577" s="27" t="s">
        <v>5</v>
      </c>
      <c r="B577" s="11" t="s">
        <v>1600</v>
      </c>
      <c r="C577" s="184" t="s">
        <v>278</v>
      </c>
      <c r="D577" s="184" t="s">
        <v>144</v>
      </c>
      <c r="E577" s="185" t="s">
        <v>143</v>
      </c>
      <c r="F577" s="164"/>
    </row>
    <row r="578" spans="1:6" ht="15.6" x14ac:dyDescent="0.25">
      <c r="A578" s="27" t="s">
        <v>5</v>
      </c>
      <c r="B578" s="11" t="s">
        <v>1601</v>
      </c>
      <c r="C578" s="184" t="s">
        <v>278</v>
      </c>
      <c r="D578" s="184" t="s">
        <v>144</v>
      </c>
      <c r="E578" s="185" t="s">
        <v>143</v>
      </c>
      <c r="F578" s="164"/>
    </row>
    <row r="579" spans="1:6" ht="15.6" x14ac:dyDescent="0.25">
      <c r="A579" s="27" t="s">
        <v>5</v>
      </c>
      <c r="B579" s="11" t="s">
        <v>1602</v>
      </c>
      <c r="C579" s="184" t="s">
        <v>278</v>
      </c>
      <c r="D579" s="184" t="s">
        <v>144</v>
      </c>
      <c r="E579" s="185" t="s">
        <v>143</v>
      </c>
      <c r="F579" s="164"/>
    </row>
    <row r="580" spans="1:6" ht="15.6" x14ac:dyDescent="0.25">
      <c r="A580" s="27" t="s">
        <v>5</v>
      </c>
      <c r="B580" s="11" t="s">
        <v>1603</v>
      </c>
      <c r="C580" s="184" t="s">
        <v>278</v>
      </c>
      <c r="D580" s="184" t="s">
        <v>144</v>
      </c>
      <c r="E580" s="185" t="s">
        <v>143</v>
      </c>
      <c r="F580" s="164"/>
    </row>
    <row r="581" spans="1:6" ht="15.6" x14ac:dyDescent="0.25">
      <c r="A581" s="27" t="s">
        <v>5</v>
      </c>
      <c r="B581" s="11" t="s">
        <v>1604</v>
      </c>
      <c r="C581" s="184" t="s">
        <v>278</v>
      </c>
      <c r="D581" s="184" t="s">
        <v>144</v>
      </c>
      <c r="E581" s="185" t="s">
        <v>143</v>
      </c>
      <c r="F581" s="164"/>
    </row>
    <row r="582" spans="1:6" ht="15.6" x14ac:dyDescent="0.25">
      <c r="A582" s="27" t="s">
        <v>5</v>
      </c>
      <c r="B582" s="11" t="s">
        <v>1605</v>
      </c>
      <c r="C582" s="184" t="s">
        <v>278</v>
      </c>
      <c r="D582" s="184" t="s">
        <v>144</v>
      </c>
      <c r="E582" s="185" t="s">
        <v>143</v>
      </c>
      <c r="F582" s="164"/>
    </row>
    <row r="583" spans="1:6" ht="15.6" x14ac:dyDescent="0.25">
      <c r="A583" s="27" t="s">
        <v>5</v>
      </c>
      <c r="B583" s="11" t="s">
        <v>1606</v>
      </c>
      <c r="C583" s="184" t="s">
        <v>278</v>
      </c>
      <c r="D583" s="184" t="s">
        <v>144</v>
      </c>
      <c r="E583" s="185" t="s">
        <v>143</v>
      </c>
      <c r="F583" s="164"/>
    </row>
    <row r="584" spans="1:6" ht="15.6" x14ac:dyDescent="0.25">
      <c r="A584" s="27" t="s">
        <v>5</v>
      </c>
      <c r="B584" s="11" t="s">
        <v>1607</v>
      </c>
      <c r="C584" s="184" t="s">
        <v>278</v>
      </c>
      <c r="D584" s="184" t="s">
        <v>144</v>
      </c>
      <c r="E584" s="185" t="s">
        <v>143</v>
      </c>
      <c r="F584" s="164"/>
    </row>
    <row r="585" spans="1:6" ht="15.6" x14ac:dyDescent="0.25">
      <c r="A585" s="27" t="s">
        <v>5</v>
      </c>
      <c r="B585" s="11" t="s">
        <v>1608</v>
      </c>
      <c r="C585" s="184" t="s">
        <v>278</v>
      </c>
      <c r="D585" s="184" t="s">
        <v>144</v>
      </c>
      <c r="E585" s="185" t="s">
        <v>143</v>
      </c>
      <c r="F585" s="164"/>
    </row>
    <row r="586" spans="1:6" ht="15.6" x14ac:dyDescent="0.25">
      <c r="A586" s="27" t="s">
        <v>5</v>
      </c>
      <c r="B586" s="11" t="s">
        <v>1609</v>
      </c>
      <c r="C586" s="184" t="s">
        <v>278</v>
      </c>
      <c r="D586" s="184" t="s">
        <v>144</v>
      </c>
      <c r="E586" s="185" t="s">
        <v>143</v>
      </c>
      <c r="F586" s="164"/>
    </row>
    <row r="587" spans="1:6" ht="15.6" x14ac:dyDescent="0.25">
      <c r="A587" s="27" t="s">
        <v>5</v>
      </c>
      <c r="B587" s="11" t="s">
        <v>1610</v>
      </c>
      <c r="C587" s="184" t="s">
        <v>278</v>
      </c>
      <c r="D587" s="184" t="s">
        <v>144</v>
      </c>
      <c r="E587" s="185" t="s">
        <v>143</v>
      </c>
      <c r="F587" s="164"/>
    </row>
    <row r="588" spans="1:6" ht="15.6" x14ac:dyDescent="0.25">
      <c r="A588" s="27" t="s">
        <v>5</v>
      </c>
      <c r="B588" s="11" t="s">
        <v>1611</v>
      </c>
      <c r="C588" s="184" t="s">
        <v>278</v>
      </c>
      <c r="D588" s="184" t="s">
        <v>144</v>
      </c>
      <c r="E588" s="185" t="s">
        <v>143</v>
      </c>
      <c r="F588" s="164"/>
    </row>
    <row r="589" spans="1:6" ht="15.6" x14ac:dyDescent="0.25">
      <c r="A589" s="27" t="s">
        <v>5</v>
      </c>
      <c r="B589" s="11" t="s">
        <v>1612</v>
      </c>
      <c r="C589" s="184" t="s">
        <v>278</v>
      </c>
      <c r="D589" s="184" t="s">
        <v>144</v>
      </c>
      <c r="E589" s="185" t="s">
        <v>143</v>
      </c>
      <c r="F589" s="164"/>
    </row>
    <row r="590" spans="1:6" ht="15.6" x14ac:dyDescent="0.25">
      <c r="A590" s="27" t="s">
        <v>5</v>
      </c>
      <c r="B590" s="11" t="s">
        <v>1613</v>
      </c>
      <c r="C590" s="184" t="s">
        <v>278</v>
      </c>
      <c r="D590" s="184" t="s">
        <v>144</v>
      </c>
      <c r="E590" s="185" t="s">
        <v>143</v>
      </c>
      <c r="F590" s="164"/>
    </row>
    <row r="591" spans="1:6" ht="15.6" x14ac:dyDescent="0.25">
      <c r="A591" s="27" t="s">
        <v>5</v>
      </c>
      <c r="B591" s="11" t="s">
        <v>1614</v>
      </c>
      <c r="C591" s="184" t="s">
        <v>278</v>
      </c>
      <c r="D591" s="184" t="s">
        <v>144</v>
      </c>
      <c r="E591" s="185" t="s">
        <v>143</v>
      </c>
      <c r="F591" s="164"/>
    </row>
    <row r="592" spans="1:6" ht="15.6" x14ac:dyDescent="0.25">
      <c r="A592" s="27" t="s">
        <v>5</v>
      </c>
      <c r="B592" s="11" t="s">
        <v>1615</v>
      </c>
      <c r="C592" s="184" t="s">
        <v>278</v>
      </c>
      <c r="D592" s="184" t="s">
        <v>144</v>
      </c>
      <c r="E592" s="185" t="s">
        <v>143</v>
      </c>
      <c r="F592" s="164"/>
    </row>
    <row r="593" spans="1:6" ht="15.6" x14ac:dyDescent="0.25">
      <c r="A593" s="27" t="s">
        <v>5</v>
      </c>
      <c r="B593" s="11" t="s">
        <v>1616</v>
      </c>
      <c r="C593" s="184" t="s">
        <v>278</v>
      </c>
      <c r="D593" s="184" t="s">
        <v>144</v>
      </c>
      <c r="E593" s="185" t="s">
        <v>143</v>
      </c>
      <c r="F593" s="164"/>
    </row>
    <row r="594" spans="1:6" ht="15.6" x14ac:dyDescent="0.25">
      <c r="A594" s="27" t="s">
        <v>5</v>
      </c>
      <c r="B594" s="11" t="s">
        <v>1617</v>
      </c>
      <c r="C594" s="184" t="s">
        <v>278</v>
      </c>
      <c r="D594" s="184" t="s">
        <v>144</v>
      </c>
      <c r="E594" s="185" t="s">
        <v>143</v>
      </c>
      <c r="F594" s="164"/>
    </row>
    <row r="595" spans="1:6" ht="15.6" x14ac:dyDescent="0.25">
      <c r="A595" s="27" t="s">
        <v>5</v>
      </c>
      <c r="B595" s="11" t="s">
        <v>1618</v>
      </c>
      <c r="C595" s="184" t="s">
        <v>278</v>
      </c>
      <c r="D595" s="184" t="s">
        <v>144</v>
      </c>
      <c r="E595" s="185" t="s">
        <v>143</v>
      </c>
      <c r="F595" s="164"/>
    </row>
    <row r="596" spans="1:6" ht="15.6" x14ac:dyDescent="0.25">
      <c r="A596" s="27" t="s">
        <v>5</v>
      </c>
      <c r="B596" s="11" t="s">
        <v>1619</v>
      </c>
      <c r="C596" s="184" t="s">
        <v>278</v>
      </c>
      <c r="D596" s="184" t="s">
        <v>144</v>
      </c>
      <c r="E596" s="185" t="s">
        <v>143</v>
      </c>
      <c r="F596" s="164"/>
    </row>
    <row r="597" spans="1:6" ht="15.6" x14ac:dyDescent="0.25">
      <c r="A597" s="27" t="s">
        <v>5</v>
      </c>
      <c r="B597" s="11" t="s">
        <v>1620</v>
      </c>
      <c r="C597" s="184" t="s">
        <v>278</v>
      </c>
      <c r="D597" s="184" t="s">
        <v>144</v>
      </c>
      <c r="E597" s="185" t="s">
        <v>143</v>
      </c>
      <c r="F597" s="164"/>
    </row>
    <row r="598" spans="1:6" ht="15.6" x14ac:dyDescent="0.25">
      <c r="A598" s="27" t="s">
        <v>5</v>
      </c>
      <c r="B598" s="11" t="s">
        <v>1621</v>
      </c>
      <c r="C598" s="184" t="s">
        <v>278</v>
      </c>
      <c r="D598" s="184" t="s">
        <v>144</v>
      </c>
      <c r="E598" s="185" t="s">
        <v>143</v>
      </c>
      <c r="F598" s="164"/>
    </row>
    <row r="599" spans="1:6" ht="15.6" x14ac:dyDescent="0.25">
      <c r="A599" s="27" t="s">
        <v>5</v>
      </c>
      <c r="B599" s="11" t="s">
        <v>1622</v>
      </c>
      <c r="C599" s="184" t="s">
        <v>278</v>
      </c>
      <c r="D599" s="184" t="s">
        <v>144</v>
      </c>
      <c r="E599" s="185" t="s">
        <v>143</v>
      </c>
      <c r="F599" s="164"/>
    </row>
    <row r="600" spans="1:6" ht="15.6" x14ac:dyDescent="0.25">
      <c r="A600" s="27" t="s">
        <v>5</v>
      </c>
      <c r="B600" s="11" t="s">
        <v>1623</v>
      </c>
      <c r="C600" s="184" t="s">
        <v>278</v>
      </c>
      <c r="D600" s="184" t="s">
        <v>144</v>
      </c>
      <c r="E600" s="185" t="s">
        <v>143</v>
      </c>
      <c r="F600" s="164"/>
    </row>
    <row r="601" spans="1:6" ht="15.6" x14ac:dyDescent="0.25">
      <c r="A601" s="27" t="s">
        <v>5</v>
      </c>
      <c r="B601" s="11" t="s">
        <v>1624</v>
      </c>
      <c r="C601" s="184" t="s">
        <v>278</v>
      </c>
      <c r="D601" s="184" t="s">
        <v>144</v>
      </c>
      <c r="E601" s="185" t="s">
        <v>143</v>
      </c>
      <c r="F601" s="164"/>
    </row>
    <row r="602" spans="1:6" ht="15.6" x14ac:dyDescent="0.25">
      <c r="A602" s="27" t="s">
        <v>5</v>
      </c>
      <c r="B602" s="11" t="s">
        <v>1625</v>
      </c>
      <c r="C602" s="184" t="s">
        <v>278</v>
      </c>
      <c r="D602" s="184" t="s">
        <v>144</v>
      </c>
      <c r="E602" s="185" t="s">
        <v>143</v>
      </c>
      <c r="F602" s="164"/>
    </row>
    <row r="603" spans="1:6" ht="15.6" x14ac:dyDescent="0.25">
      <c r="A603" s="27" t="s">
        <v>5</v>
      </c>
      <c r="B603" s="11" t="s">
        <v>1626</v>
      </c>
      <c r="C603" s="184" t="s">
        <v>278</v>
      </c>
      <c r="D603" s="184" t="s">
        <v>144</v>
      </c>
      <c r="E603" s="185" t="s">
        <v>143</v>
      </c>
      <c r="F603" s="164"/>
    </row>
    <row r="604" spans="1:6" ht="15.6" x14ac:dyDescent="0.25">
      <c r="A604" s="27" t="s">
        <v>5</v>
      </c>
      <c r="B604" s="11" t="s">
        <v>1627</v>
      </c>
      <c r="C604" s="184" t="s">
        <v>278</v>
      </c>
      <c r="D604" s="184" t="s">
        <v>144</v>
      </c>
      <c r="E604" s="185" t="s">
        <v>143</v>
      </c>
      <c r="F604" s="164"/>
    </row>
    <row r="605" spans="1:6" ht="15.6" x14ac:dyDescent="0.25">
      <c r="A605" s="27" t="s">
        <v>5</v>
      </c>
      <c r="B605" s="11" t="s">
        <v>1628</v>
      </c>
      <c r="C605" s="184" t="s">
        <v>278</v>
      </c>
      <c r="D605" s="184" t="s">
        <v>144</v>
      </c>
      <c r="E605" s="185" t="s">
        <v>143</v>
      </c>
      <c r="F605" s="164"/>
    </row>
    <row r="606" spans="1:6" ht="15.6" x14ac:dyDescent="0.25">
      <c r="A606" s="27" t="s">
        <v>5</v>
      </c>
      <c r="B606" s="11" t="s">
        <v>1629</v>
      </c>
      <c r="C606" s="184" t="s">
        <v>278</v>
      </c>
      <c r="D606" s="184" t="s">
        <v>144</v>
      </c>
      <c r="E606" s="185" t="s">
        <v>143</v>
      </c>
      <c r="F606" s="164"/>
    </row>
    <row r="607" spans="1:6" ht="15.6" x14ac:dyDescent="0.25">
      <c r="A607" s="27" t="s">
        <v>5</v>
      </c>
      <c r="B607" s="11" t="s">
        <v>1630</v>
      </c>
      <c r="C607" s="184" t="s">
        <v>278</v>
      </c>
      <c r="D607" s="184" t="s">
        <v>144</v>
      </c>
      <c r="E607" s="185" t="s">
        <v>143</v>
      </c>
      <c r="F607" s="164"/>
    </row>
    <row r="608" spans="1:6" ht="15.6" x14ac:dyDescent="0.25">
      <c r="A608" s="27" t="s">
        <v>5</v>
      </c>
      <c r="B608" s="11" t="s">
        <v>1631</v>
      </c>
      <c r="C608" s="184" t="s">
        <v>278</v>
      </c>
      <c r="D608" s="184" t="s">
        <v>144</v>
      </c>
      <c r="E608" s="185" t="s">
        <v>143</v>
      </c>
      <c r="F608" s="164"/>
    </row>
    <row r="609" spans="1:6" ht="15.6" x14ac:dyDescent="0.25">
      <c r="A609" s="27" t="s">
        <v>5</v>
      </c>
      <c r="B609" s="11" t="s">
        <v>1632</v>
      </c>
      <c r="C609" s="184" t="s">
        <v>278</v>
      </c>
      <c r="D609" s="184" t="s">
        <v>144</v>
      </c>
      <c r="E609" s="185" t="s">
        <v>143</v>
      </c>
      <c r="F609" s="164"/>
    </row>
    <row r="610" spans="1:6" ht="15.6" x14ac:dyDescent="0.25">
      <c r="A610" s="27" t="s">
        <v>5</v>
      </c>
      <c r="B610" s="11" t="s">
        <v>1633</v>
      </c>
      <c r="C610" s="184" t="s">
        <v>278</v>
      </c>
      <c r="D610" s="184" t="s">
        <v>144</v>
      </c>
      <c r="E610" s="185" t="s">
        <v>143</v>
      </c>
      <c r="F610" s="164"/>
    </row>
    <row r="611" spans="1:6" ht="15.6" x14ac:dyDescent="0.25">
      <c r="A611" s="27" t="s">
        <v>5</v>
      </c>
      <c r="B611" s="11" t="s">
        <v>1634</v>
      </c>
      <c r="C611" s="184" t="s">
        <v>278</v>
      </c>
      <c r="D611" s="184" t="s">
        <v>144</v>
      </c>
      <c r="E611" s="185" t="s">
        <v>143</v>
      </c>
      <c r="F611" s="164"/>
    </row>
    <row r="612" spans="1:6" ht="15.6" x14ac:dyDescent="0.25">
      <c r="A612" s="27" t="s">
        <v>5</v>
      </c>
      <c r="B612" s="11" t="s">
        <v>1635</v>
      </c>
      <c r="C612" s="184" t="s">
        <v>278</v>
      </c>
      <c r="D612" s="184" t="s">
        <v>144</v>
      </c>
      <c r="E612" s="185" t="s">
        <v>143</v>
      </c>
      <c r="F612" s="164"/>
    </row>
    <row r="613" spans="1:6" ht="15.6" x14ac:dyDescent="0.25">
      <c r="A613" s="27" t="s">
        <v>5</v>
      </c>
      <c r="B613" s="11" t="s">
        <v>1636</v>
      </c>
      <c r="C613" s="184" t="s">
        <v>278</v>
      </c>
      <c r="D613" s="184" t="s">
        <v>144</v>
      </c>
      <c r="E613" s="185" t="s">
        <v>143</v>
      </c>
      <c r="F613" s="164"/>
    </row>
    <row r="614" spans="1:6" ht="15.6" x14ac:dyDescent="0.25">
      <c r="A614" s="27" t="s">
        <v>5</v>
      </c>
      <c r="B614" s="11" t="s">
        <v>1637</v>
      </c>
      <c r="C614" s="184" t="s">
        <v>278</v>
      </c>
      <c r="D614" s="184" t="s">
        <v>144</v>
      </c>
      <c r="E614" s="185" t="s">
        <v>143</v>
      </c>
      <c r="F614" s="164"/>
    </row>
    <row r="615" spans="1:6" ht="15.6" x14ac:dyDescent="0.25">
      <c r="A615" s="27" t="s">
        <v>5</v>
      </c>
      <c r="B615" s="11" t="s">
        <v>1638</v>
      </c>
      <c r="C615" s="184" t="s">
        <v>278</v>
      </c>
      <c r="D615" s="184" t="s">
        <v>144</v>
      </c>
      <c r="E615" s="185" t="s">
        <v>143</v>
      </c>
      <c r="F615" s="164"/>
    </row>
    <row r="616" spans="1:6" ht="15.6" x14ac:dyDescent="0.25">
      <c r="A616" s="27" t="s">
        <v>5</v>
      </c>
      <c r="B616" s="11" t="s">
        <v>1639</v>
      </c>
      <c r="C616" s="184" t="s">
        <v>278</v>
      </c>
      <c r="D616" s="184" t="s">
        <v>144</v>
      </c>
      <c r="E616" s="185" t="s">
        <v>143</v>
      </c>
      <c r="F616" s="164"/>
    </row>
    <row r="617" spans="1:6" ht="15.6" x14ac:dyDescent="0.25">
      <c r="A617" s="27" t="s">
        <v>5</v>
      </c>
      <c r="B617" s="11" t="s">
        <v>1640</v>
      </c>
      <c r="C617" s="184" t="s">
        <v>278</v>
      </c>
      <c r="D617" s="184" t="s">
        <v>144</v>
      </c>
      <c r="E617" s="185" t="s">
        <v>143</v>
      </c>
      <c r="F617" s="164"/>
    </row>
    <row r="618" spans="1:6" ht="15.6" x14ac:dyDescent="0.25">
      <c r="A618" s="27" t="s">
        <v>5</v>
      </c>
      <c r="B618" s="11" t="s">
        <v>1641</v>
      </c>
      <c r="C618" s="184" t="s">
        <v>278</v>
      </c>
      <c r="D618" s="184" t="s">
        <v>144</v>
      </c>
      <c r="E618" s="185" t="s">
        <v>143</v>
      </c>
      <c r="F618" s="164"/>
    </row>
    <row r="619" spans="1:6" ht="15.6" x14ac:dyDescent="0.25">
      <c r="A619" s="27" t="s">
        <v>5</v>
      </c>
      <c r="B619" s="11" t="s">
        <v>1642</v>
      </c>
      <c r="C619" s="184" t="s">
        <v>278</v>
      </c>
      <c r="D619" s="184" t="s">
        <v>144</v>
      </c>
      <c r="E619" s="185" t="s">
        <v>143</v>
      </c>
      <c r="F619" s="164"/>
    </row>
    <row r="620" spans="1:6" ht="15.6" x14ac:dyDescent="0.25">
      <c r="A620" s="27" t="s">
        <v>5</v>
      </c>
      <c r="B620" s="11" t="s">
        <v>1643</v>
      </c>
      <c r="C620" s="184" t="s">
        <v>278</v>
      </c>
      <c r="D620" s="184" t="s">
        <v>144</v>
      </c>
      <c r="E620" s="185" t="s">
        <v>143</v>
      </c>
      <c r="F620" s="164"/>
    </row>
    <row r="621" spans="1:6" ht="15.6" x14ac:dyDescent="0.25">
      <c r="A621" s="27" t="s">
        <v>5</v>
      </c>
      <c r="B621" s="11" t="s">
        <v>1644</v>
      </c>
      <c r="C621" s="184" t="s">
        <v>278</v>
      </c>
      <c r="D621" s="184" t="s">
        <v>144</v>
      </c>
      <c r="E621" s="185" t="s">
        <v>143</v>
      </c>
      <c r="F621" s="164"/>
    </row>
    <row r="622" spans="1:6" ht="15.6" x14ac:dyDescent="0.25">
      <c r="A622" s="27" t="s">
        <v>5</v>
      </c>
      <c r="B622" s="11" t="s">
        <v>1645</v>
      </c>
      <c r="C622" s="184" t="s">
        <v>278</v>
      </c>
      <c r="D622" s="184" t="s">
        <v>144</v>
      </c>
      <c r="E622" s="185" t="s">
        <v>143</v>
      </c>
      <c r="F622" s="164"/>
    </row>
    <row r="623" spans="1:6" ht="15.6" x14ac:dyDescent="0.25">
      <c r="A623" s="27" t="s">
        <v>5</v>
      </c>
      <c r="B623" s="11" t="s">
        <v>1646</v>
      </c>
      <c r="C623" s="184" t="s">
        <v>278</v>
      </c>
      <c r="D623" s="184" t="s">
        <v>144</v>
      </c>
      <c r="E623" s="185" t="s">
        <v>143</v>
      </c>
      <c r="F623" s="164"/>
    </row>
    <row r="624" spans="1:6" ht="15.6" x14ac:dyDescent="0.25">
      <c r="A624" s="27" t="s">
        <v>5</v>
      </c>
      <c r="B624" s="11" t="s">
        <v>1647</v>
      </c>
      <c r="C624" s="184" t="s">
        <v>278</v>
      </c>
      <c r="D624" s="184" t="s">
        <v>144</v>
      </c>
      <c r="E624" s="185" t="s">
        <v>143</v>
      </c>
      <c r="F624" s="164"/>
    </row>
    <row r="625" spans="1:6" ht="15.6" x14ac:dyDescent="0.25">
      <c r="A625" s="27" t="s">
        <v>5</v>
      </c>
      <c r="B625" s="11" t="s">
        <v>1648</v>
      </c>
      <c r="C625" s="184" t="s">
        <v>278</v>
      </c>
      <c r="D625" s="184" t="s">
        <v>144</v>
      </c>
      <c r="E625" s="185" t="s">
        <v>143</v>
      </c>
      <c r="F625" s="164"/>
    </row>
    <row r="626" spans="1:6" ht="15.6" x14ac:dyDescent="0.25">
      <c r="A626" s="27" t="s">
        <v>5</v>
      </c>
      <c r="B626" s="11" t="s">
        <v>1649</v>
      </c>
      <c r="C626" s="184" t="s">
        <v>278</v>
      </c>
      <c r="D626" s="184" t="s">
        <v>144</v>
      </c>
      <c r="E626" s="185" t="s">
        <v>143</v>
      </c>
      <c r="F626" s="164"/>
    </row>
    <row r="627" spans="1:6" ht="15.6" x14ac:dyDescent="0.25">
      <c r="A627" s="27" t="s">
        <v>5</v>
      </c>
      <c r="B627" s="11" t="s">
        <v>1650</v>
      </c>
      <c r="C627" s="184" t="s">
        <v>278</v>
      </c>
      <c r="D627" s="184" t="s">
        <v>144</v>
      </c>
      <c r="E627" s="185" t="s">
        <v>143</v>
      </c>
      <c r="F627" s="164"/>
    </row>
    <row r="628" spans="1:6" ht="15.6" x14ac:dyDescent="0.25">
      <c r="A628" s="27" t="s">
        <v>5</v>
      </c>
      <c r="B628" s="11" t="s">
        <v>1651</v>
      </c>
      <c r="C628" s="184" t="s">
        <v>278</v>
      </c>
      <c r="D628" s="184" t="s">
        <v>144</v>
      </c>
      <c r="E628" s="185" t="s">
        <v>143</v>
      </c>
      <c r="F628" s="164"/>
    </row>
    <row r="629" spans="1:6" ht="15.6" x14ac:dyDescent="0.25">
      <c r="A629" s="27" t="s">
        <v>5</v>
      </c>
      <c r="B629" s="11" t="s">
        <v>1652</v>
      </c>
      <c r="C629" s="184" t="s">
        <v>278</v>
      </c>
      <c r="D629" s="184" t="s">
        <v>144</v>
      </c>
      <c r="E629" s="185" t="s">
        <v>143</v>
      </c>
      <c r="F629" s="164"/>
    </row>
    <row r="630" spans="1:6" ht="15.6" x14ac:dyDescent="0.25">
      <c r="A630" s="27" t="s">
        <v>5</v>
      </c>
      <c r="B630" s="11" t="s">
        <v>1653</v>
      </c>
      <c r="C630" s="184" t="s">
        <v>278</v>
      </c>
      <c r="D630" s="184" t="s">
        <v>144</v>
      </c>
      <c r="E630" s="185" t="s">
        <v>143</v>
      </c>
      <c r="F630" s="164"/>
    </row>
    <row r="631" spans="1:6" ht="15.6" x14ac:dyDescent="0.25">
      <c r="A631" s="27" t="s">
        <v>5</v>
      </c>
      <c r="B631" s="11" t="s">
        <v>1654</v>
      </c>
      <c r="C631" s="184" t="s">
        <v>278</v>
      </c>
      <c r="D631" s="184" t="s">
        <v>144</v>
      </c>
      <c r="E631" s="185" t="s">
        <v>143</v>
      </c>
      <c r="F631" s="164"/>
    </row>
    <row r="632" spans="1:6" ht="15.6" x14ac:dyDescent="0.25">
      <c r="A632" s="27" t="s">
        <v>5</v>
      </c>
      <c r="B632" s="11" t="s">
        <v>1655</v>
      </c>
      <c r="C632" s="184" t="s">
        <v>278</v>
      </c>
      <c r="D632" s="184" t="s">
        <v>144</v>
      </c>
      <c r="E632" s="185" t="s">
        <v>143</v>
      </c>
      <c r="F632" s="164"/>
    </row>
    <row r="633" spans="1:6" ht="15.6" x14ac:dyDescent="0.25">
      <c r="A633" s="27" t="s">
        <v>5</v>
      </c>
      <c r="B633" s="11" t="s">
        <v>1656</v>
      </c>
      <c r="C633" s="184" t="s">
        <v>278</v>
      </c>
      <c r="D633" s="184" t="s">
        <v>144</v>
      </c>
      <c r="E633" s="185" t="s">
        <v>143</v>
      </c>
      <c r="F633" s="164"/>
    </row>
    <row r="634" spans="1:6" ht="15.6" x14ac:dyDescent="0.25">
      <c r="A634" s="27" t="s">
        <v>5</v>
      </c>
      <c r="B634" s="11" t="s">
        <v>1657</v>
      </c>
      <c r="C634" s="184" t="s">
        <v>278</v>
      </c>
      <c r="D634" s="184" t="s">
        <v>144</v>
      </c>
      <c r="E634" s="185" t="s">
        <v>143</v>
      </c>
      <c r="F634" s="164"/>
    </row>
    <row r="635" spans="1:6" ht="15.6" x14ac:dyDescent="0.25">
      <c r="A635" s="27" t="s">
        <v>5</v>
      </c>
      <c r="B635" s="11" t="s">
        <v>1658</v>
      </c>
      <c r="C635" s="184" t="s">
        <v>278</v>
      </c>
      <c r="D635" s="184" t="s">
        <v>144</v>
      </c>
      <c r="E635" s="185" t="s">
        <v>143</v>
      </c>
      <c r="F635" s="164"/>
    </row>
    <row r="636" spans="1:6" ht="15.6" x14ac:dyDescent="0.25">
      <c r="A636" s="27" t="s">
        <v>5</v>
      </c>
      <c r="B636" s="11" t="s">
        <v>1659</v>
      </c>
      <c r="C636" s="184" t="s">
        <v>278</v>
      </c>
      <c r="D636" s="184" t="s">
        <v>144</v>
      </c>
      <c r="E636" s="185" t="s">
        <v>143</v>
      </c>
      <c r="F636" s="164"/>
    </row>
    <row r="637" spans="1:6" ht="15.6" x14ac:dyDescent="0.25">
      <c r="A637" s="27" t="s">
        <v>5</v>
      </c>
      <c r="B637" s="11" t="s">
        <v>1660</v>
      </c>
      <c r="C637" s="184" t="s">
        <v>278</v>
      </c>
      <c r="D637" s="184" t="s">
        <v>144</v>
      </c>
      <c r="E637" s="185" t="s">
        <v>143</v>
      </c>
      <c r="F637" s="164"/>
    </row>
    <row r="638" spans="1:6" ht="15.6" x14ac:dyDescent="0.25">
      <c r="A638" s="27" t="s">
        <v>5</v>
      </c>
      <c r="B638" s="11" t="s">
        <v>1661</v>
      </c>
      <c r="C638" s="184" t="s">
        <v>278</v>
      </c>
      <c r="D638" s="184" t="s">
        <v>144</v>
      </c>
      <c r="E638" s="185" t="s">
        <v>143</v>
      </c>
      <c r="F638" s="164"/>
    </row>
    <row r="639" spans="1:6" ht="15.6" x14ac:dyDescent="0.25">
      <c r="A639" s="27" t="s">
        <v>5</v>
      </c>
      <c r="B639" s="11" t="s">
        <v>1662</v>
      </c>
      <c r="C639" s="184" t="s">
        <v>278</v>
      </c>
      <c r="D639" s="184" t="s">
        <v>144</v>
      </c>
      <c r="E639" s="185" t="s">
        <v>143</v>
      </c>
      <c r="F639" s="164"/>
    </row>
    <row r="640" spans="1:6" ht="15.6" x14ac:dyDescent="0.25">
      <c r="A640" s="27" t="s">
        <v>5</v>
      </c>
      <c r="B640" s="11" t="s">
        <v>1663</v>
      </c>
      <c r="C640" s="184" t="s">
        <v>278</v>
      </c>
      <c r="D640" s="184" t="s">
        <v>144</v>
      </c>
      <c r="E640" s="185" t="s">
        <v>143</v>
      </c>
      <c r="F640" s="164"/>
    </row>
    <row r="641" spans="1:6" ht="15.6" x14ac:dyDescent="0.25">
      <c r="A641" s="27" t="s">
        <v>5</v>
      </c>
      <c r="B641" s="11" t="s">
        <v>1664</v>
      </c>
      <c r="C641" s="184" t="s">
        <v>278</v>
      </c>
      <c r="D641" s="184" t="s">
        <v>144</v>
      </c>
      <c r="E641" s="185" t="s">
        <v>143</v>
      </c>
      <c r="F641" s="164"/>
    </row>
    <row r="642" spans="1:6" ht="15.6" x14ac:dyDescent="0.25">
      <c r="A642" s="27" t="s">
        <v>5</v>
      </c>
      <c r="B642" s="11" t="s">
        <v>1665</v>
      </c>
      <c r="C642" s="184" t="s">
        <v>278</v>
      </c>
      <c r="D642" s="184" t="s">
        <v>144</v>
      </c>
      <c r="E642" s="185" t="s">
        <v>143</v>
      </c>
      <c r="F642" s="164"/>
    </row>
    <row r="643" spans="1:6" ht="15.6" x14ac:dyDescent="0.25">
      <c r="A643" s="27" t="s">
        <v>5</v>
      </c>
      <c r="B643" s="11" t="s">
        <v>1666</v>
      </c>
      <c r="C643" s="184" t="s">
        <v>278</v>
      </c>
      <c r="D643" s="184" t="s">
        <v>144</v>
      </c>
      <c r="E643" s="185" t="s">
        <v>143</v>
      </c>
      <c r="F643" s="164"/>
    </row>
    <row r="644" spans="1:6" ht="15.6" x14ac:dyDescent="0.25">
      <c r="A644" s="27" t="s">
        <v>5</v>
      </c>
      <c r="B644" s="11" t="s">
        <v>1667</v>
      </c>
      <c r="C644" s="184" t="s">
        <v>278</v>
      </c>
      <c r="D644" s="184" t="s">
        <v>144</v>
      </c>
      <c r="E644" s="185" t="s">
        <v>143</v>
      </c>
      <c r="F644" s="164"/>
    </row>
    <row r="645" spans="1:6" ht="15.6" x14ac:dyDescent="0.25">
      <c r="A645" s="27" t="s">
        <v>5</v>
      </c>
      <c r="B645" s="11" t="s">
        <v>1668</v>
      </c>
      <c r="C645" s="184" t="s">
        <v>278</v>
      </c>
      <c r="D645" s="184" t="s">
        <v>144</v>
      </c>
      <c r="E645" s="185" t="s">
        <v>143</v>
      </c>
      <c r="F645" s="164"/>
    </row>
    <row r="646" spans="1:6" ht="15.6" x14ac:dyDescent="0.25">
      <c r="A646" s="27" t="s">
        <v>5</v>
      </c>
      <c r="B646" s="11" t="s">
        <v>1669</v>
      </c>
      <c r="C646" s="184" t="s">
        <v>278</v>
      </c>
      <c r="D646" s="184" t="s">
        <v>144</v>
      </c>
      <c r="E646" s="185" t="s">
        <v>143</v>
      </c>
      <c r="F646" s="164"/>
    </row>
    <row r="647" spans="1:6" ht="15.6" x14ac:dyDescent="0.25">
      <c r="A647" s="27" t="s">
        <v>5</v>
      </c>
      <c r="B647" s="11" t="s">
        <v>1670</v>
      </c>
      <c r="C647" s="184" t="s">
        <v>278</v>
      </c>
      <c r="D647" s="184" t="s">
        <v>144</v>
      </c>
      <c r="E647" s="185" t="s">
        <v>143</v>
      </c>
      <c r="F647" s="164"/>
    </row>
    <row r="648" spans="1:6" ht="15.6" x14ac:dyDescent="0.25">
      <c r="A648" s="27" t="s">
        <v>5</v>
      </c>
      <c r="B648" s="11" t="s">
        <v>1671</v>
      </c>
      <c r="C648" s="184" t="s">
        <v>278</v>
      </c>
      <c r="D648" s="184" t="s">
        <v>144</v>
      </c>
      <c r="E648" s="185" t="s">
        <v>143</v>
      </c>
      <c r="F648" s="164"/>
    </row>
    <row r="649" spans="1:6" ht="15.6" x14ac:dyDescent="0.25">
      <c r="A649" s="27" t="s">
        <v>5</v>
      </c>
      <c r="B649" s="11" t="s">
        <v>1672</v>
      </c>
      <c r="C649" s="184" t="s">
        <v>278</v>
      </c>
      <c r="D649" s="184" t="s">
        <v>144</v>
      </c>
      <c r="E649" s="185" t="s">
        <v>143</v>
      </c>
      <c r="F649" s="164"/>
    </row>
    <row r="650" spans="1:6" ht="15.6" x14ac:dyDescent="0.25">
      <c r="A650" s="27" t="s">
        <v>5</v>
      </c>
      <c r="B650" s="11" t="s">
        <v>1673</v>
      </c>
      <c r="C650" s="184" t="s">
        <v>278</v>
      </c>
      <c r="D650" s="184" t="s">
        <v>144</v>
      </c>
      <c r="E650" s="185" t="s">
        <v>143</v>
      </c>
      <c r="F650" s="164"/>
    </row>
    <row r="651" spans="1:6" ht="15.6" x14ac:dyDescent="0.25">
      <c r="A651" s="27" t="s">
        <v>5</v>
      </c>
      <c r="B651" s="11" t="s">
        <v>1674</v>
      </c>
      <c r="C651" s="184" t="s">
        <v>278</v>
      </c>
      <c r="D651" s="184" t="s">
        <v>144</v>
      </c>
      <c r="E651" s="185" t="s">
        <v>143</v>
      </c>
      <c r="F651" s="164"/>
    </row>
    <row r="652" spans="1:6" ht="15.6" x14ac:dyDescent="0.25">
      <c r="A652" s="27" t="s">
        <v>5</v>
      </c>
      <c r="B652" s="11" t="s">
        <v>1675</v>
      </c>
      <c r="C652" s="184" t="s">
        <v>278</v>
      </c>
      <c r="D652" s="184" t="s">
        <v>144</v>
      </c>
      <c r="E652" s="185" t="s">
        <v>143</v>
      </c>
      <c r="F652" s="164"/>
    </row>
    <row r="653" spans="1:6" ht="15.6" x14ac:dyDescent="0.25">
      <c r="A653" s="27" t="s">
        <v>5</v>
      </c>
      <c r="B653" s="11" t="s">
        <v>1676</v>
      </c>
      <c r="C653" s="184" t="s">
        <v>278</v>
      </c>
      <c r="D653" s="184" t="s">
        <v>144</v>
      </c>
      <c r="E653" s="185" t="s">
        <v>143</v>
      </c>
      <c r="F653" s="164"/>
    </row>
    <row r="654" spans="1:6" ht="15.6" x14ac:dyDescent="0.25">
      <c r="A654" s="27" t="s">
        <v>5</v>
      </c>
      <c r="B654" s="11" t="s">
        <v>1677</v>
      </c>
      <c r="C654" s="184" t="s">
        <v>278</v>
      </c>
      <c r="D654" s="184" t="s">
        <v>144</v>
      </c>
      <c r="E654" s="185" t="s">
        <v>143</v>
      </c>
      <c r="F654" s="164"/>
    </row>
    <row r="655" spans="1:6" ht="15.6" x14ac:dyDescent="0.25">
      <c r="A655" s="27" t="s">
        <v>5</v>
      </c>
      <c r="B655" s="11" t="s">
        <v>1678</v>
      </c>
      <c r="C655" s="184" t="s">
        <v>278</v>
      </c>
      <c r="D655" s="184" t="s">
        <v>144</v>
      </c>
      <c r="E655" s="185" t="s">
        <v>143</v>
      </c>
      <c r="F655" s="164"/>
    </row>
    <row r="656" spans="1:6" ht="15.6" x14ac:dyDescent="0.25">
      <c r="A656" s="27" t="s">
        <v>5</v>
      </c>
      <c r="B656" s="11" t="s">
        <v>1679</v>
      </c>
      <c r="C656" s="184" t="s">
        <v>278</v>
      </c>
      <c r="D656" s="184" t="s">
        <v>144</v>
      </c>
      <c r="E656" s="185" t="s">
        <v>143</v>
      </c>
      <c r="F656" s="164"/>
    </row>
    <row r="657" spans="1:6" ht="15.6" x14ac:dyDescent="0.25">
      <c r="A657" s="27" t="s">
        <v>5</v>
      </c>
      <c r="B657" s="11" t="s">
        <v>1680</v>
      </c>
      <c r="C657" s="184" t="s">
        <v>278</v>
      </c>
      <c r="D657" s="184" t="s">
        <v>144</v>
      </c>
      <c r="E657" s="185" t="s">
        <v>143</v>
      </c>
      <c r="F657" s="164"/>
    </row>
    <row r="658" spans="1:6" ht="15.6" x14ac:dyDescent="0.25">
      <c r="A658" s="27" t="s">
        <v>5</v>
      </c>
      <c r="B658" s="11" t="s">
        <v>1681</v>
      </c>
      <c r="C658" s="184" t="s">
        <v>278</v>
      </c>
      <c r="D658" s="184" t="s">
        <v>144</v>
      </c>
      <c r="E658" s="185" t="s">
        <v>143</v>
      </c>
      <c r="F658" s="164"/>
    </row>
    <row r="659" spans="1:6" ht="15.6" x14ac:dyDescent="0.25">
      <c r="A659" s="27" t="s">
        <v>5</v>
      </c>
      <c r="B659" s="11" t="s">
        <v>1682</v>
      </c>
      <c r="C659" s="184" t="s">
        <v>278</v>
      </c>
      <c r="D659" s="184" t="s">
        <v>144</v>
      </c>
      <c r="E659" s="185" t="s">
        <v>143</v>
      </c>
      <c r="F659" s="164"/>
    </row>
    <row r="660" spans="1:6" ht="15.6" x14ac:dyDescent="0.25">
      <c r="A660" s="27" t="s">
        <v>5</v>
      </c>
      <c r="B660" s="11" t="s">
        <v>1683</v>
      </c>
      <c r="C660" s="184" t="s">
        <v>278</v>
      </c>
      <c r="D660" s="184" t="s">
        <v>144</v>
      </c>
      <c r="E660" s="185" t="s">
        <v>143</v>
      </c>
      <c r="F660" s="164"/>
    </row>
    <row r="661" spans="1:6" ht="15.6" x14ac:dyDescent="0.25">
      <c r="A661" s="27" t="s">
        <v>5</v>
      </c>
      <c r="B661" s="11" t="s">
        <v>1684</v>
      </c>
      <c r="C661" s="184" t="s">
        <v>278</v>
      </c>
      <c r="D661" s="184" t="s">
        <v>144</v>
      </c>
      <c r="E661" s="185" t="s">
        <v>143</v>
      </c>
      <c r="F661" s="164"/>
    </row>
    <row r="662" spans="1:6" ht="15.6" x14ac:dyDescent="0.25">
      <c r="A662" s="27" t="s">
        <v>5</v>
      </c>
      <c r="B662" s="11" t="s">
        <v>1685</v>
      </c>
      <c r="C662" s="184" t="s">
        <v>278</v>
      </c>
      <c r="D662" s="184" t="s">
        <v>144</v>
      </c>
      <c r="E662" s="185" t="s">
        <v>143</v>
      </c>
      <c r="F662" s="164"/>
    </row>
    <row r="663" spans="1:6" ht="15.6" x14ac:dyDescent="0.25">
      <c r="A663" s="27" t="s">
        <v>5</v>
      </c>
      <c r="B663" s="11" t="s">
        <v>1686</v>
      </c>
      <c r="C663" s="184" t="s">
        <v>278</v>
      </c>
      <c r="D663" s="184" t="s">
        <v>144</v>
      </c>
      <c r="E663" s="185" t="s">
        <v>143</v>
      </c>
      <c r="F663" s="164"/>
    </row>
    <row r="664" spans="1:6" ht="15.6" x14ac:dyDescent="0.25">
      <c r="A664" s="27" t="s">
        <v>5</v>
      </c>
      <c r="B664" s="11" t="s">
        <v>1687</v>
      </c>
      <c r="C664" s="184" t="s">
        <v>278</v>
      </c>
      <c r="D664" s="184" t="s">
        <v>144</v>
      </c>
      <c r="E664" s="185" t="s">
        <v>143</v>
      </c>
      <c r="F664" s="164"/>
    </row>
    <row r="665" spans="1:6" ht="15.6" x14ac:dyDescent="0.25">
      <c r="A665" s="27" t="s">
        <v>5</v>
      </c>
      <c r="B665" s="11" t="s">
        <v>1688</v>
      </c>
      <c r="C665" s="184" t="s">
        <v>278</v>
      </c>
      <c r="D665" s="184" t="s">
        <v>144</v>
      </c>
      <c r="E665" s="185" t="s">
        <v>143</v>
      </c>
      <c r="F665" s="164"/>
    </row>
    <row r="666" spans="1:6" ht="15.6" x14ac:dyDescent="0.25">
      <c r="A666" s="27" t="s">
        <v>5</v>
      </c>
      <c r="B666" s="11" t="s">
        <v>1689</v>
      </c>
      <c r="C666" s="184" t="s">
        <v>278</v>
      </c>
      <c r="D666" s="184" t="s">
        <v>144</v>
      </c>
      <c r="E666" s="185" t="s">
        <v>143</v>
      </c>
      <c r="F666" s="164"/>
    </row>
    <row r="667" spans="1:6" ht="15.6" x14ac:dyDescent="0.25">
      <c r="A667" s="27" t="s">
        <v>5</v>
      </c>
      <c r="B667" s="11" t="s">
        <v>1690</v>
      </c>
      <c r="C667" s="184" t="s">
        <v>278</v>
      </c>
      <c r="D667" s="184" t="s">
        <v>144</v>
      </c>
      <c r="E667" s="185" t="s">
        <v>143</v>
      </c>
      <c r="F667" s="164"/>
    </row>
    <row r="668" spans="1:6" ht="15.6" x14ac:dyDescent="0.25">
      <c r="A668" s="27" t="s">
        <v>5</v>
      </c>
      <c r="B668" s="11" t="s">
        <v>1691</v>
      </c>
      <c r="C668" s="184" t="s">
        <v>278</v>
      </c>
      <c r="D668" s="184" t="s">
        <v>144</v>
      </c>
      <c r="E668" s="185" t="s">
        <v>143</v>
      </c>
      <c r="F668" s="164"/>
    </row>
    <row r="669" spans="1:6" ht="15.6" x14ac:dyDescent="0.25">
      <c r="A669" s="27" t="s">
        <v>5</v>
      </c>
      <c r="B669" s="11" t="s">
        <v>1692</v>
      </c>
      <c r="C669" s="184" t="s">
        <v>278</v>
      </c>
      <c r="D669" s="184" t="s">
        <v>144</v>
      </c>
      <c r="E669" s="185" t="s">
        <v>143</v>
      </c>
      <c r="F669" s="164"/>
    </row>
    <row r="670" spans="1:6" ht="15.6" x14ac:dyDescent="0.25">
      <c r="A670" s="27" t="s">
        <v>5</v>
      </c>
      <c r="B670" s="11" t="s">
        <v>1693</v>
      </c>
      <c r="C670" s="184" t="s">
        <v>278</v>
      </c>
      <c r="D670" s="184" t="s">
        <v>144</v>
      </c>
      <c r="E670" s="185" t="s">
        <v>143</v>
      </c>
      <c r="F670" s="164"/>
    </row>
    <row r="671" spans="1:6" ht="15.6" x14ac:dyDescent="0.25">
      <c r="A671" s="27" t="s">
        <v>5</v>
      </c>
      <c r="B671" s="11" t="s">
        <v>1694</v>
      </c>
      <c r="C671" s="184" t="s">
        <v>278</v>
      </c>
      <c r="D671" s="184" t="s">
        <v>144</v>
      </c>
      <c r="E671" s="185" t="s">
        <v>143</v>
      </c>
      <c r="F671" s="164"/>
    </row>
    <row r="672" spans="1:6" ht="15.6" x14ac:dyDescent="0.25">
      <c r="A672" s="27" t="s">
        <v>5</v>
      </c>
      <c r="B672" s="11" t="s">
        <v>1695</v>
      </c>
      <c r="C672" s="184" t="s">
        <v>278</v>
      </c>
      <c r="D672" s="184" t="s">
        <v>144</v>
      </c>
      <c r="E672" s="185" t="s">
        <v>143</v>
      </c>
      <c r="F672" s="164"/>
    </row>
    <row r="673" spans="1:6" ht="15.6" x14ac:dyDescent="0.25">
      <c r="A673" s="27" t="s">
        <v>5</v>
      </c>
      <c r="B673" s="11" t="s">
        <v>1696</v>
      </c>
      <c r="C673" s="184" t="s">
        <v>278</v>
      </c>
      <c r="D673" s="184" t="s">
        <v>144</v>
      </c>
      <c r="E673" s="185" t="s">
        <v>143</v>
      </c>
      <c r="F673" s="164"/>
    </row>
    <row r="674" spans="1:6" ht="15.6" x14ac:dyDescent="0.25">
      <c r="A674" s="27" t="s">
        <v>5</v>
      </c>
      <c r="B674" s="11" t="s">
        <v>1697</v>
      </c>
      <c r="C674" s="184" t="s">
        <v>278</v>
      </c>
      <c r="D674" s="184" t="s">
        <v>144</v>
      </c>
      <c r="E674" s="185" t="s">
        <v>143</v>
      </c>
      <c r="F674" s="164"/>
    </row>
    <row r="675" spans="1:6" ht="15.6" x14ac:dyDescent="0.25">
      <c r="A675" s="27" t="s">
        <v>5</v>
      </c>
      <c r="B675" s="11" t="s">
        <v>1698</v>
      </c>
      <c r="C675" s="184" t="s">
        <v>278</v>
      </c>
      <c r="D675" s="184" t="s">
        <v>144</v>
      </c>
      <c r="E675" s="185" t="s">
        <v>143</v>
      </c>
      <c r="F675" s="164"/>
    </row>
    <row r="676" spans="1:6" ht="15.6" x14ac:dyDescent="0.25">
      <c r="A676" s="27" t="s">
        <v>5</v>
      </c>
      <c r="B676" s="11" t="s">
        <v>1699</v>
      </c>
      <c r="C676" s="184" t="s">
        <v>278</v>
      </c>
      <c r="D676" s="184" t="s">
        <v>144</v>
      </c>
      <c r="E676" s="185" t="s">
        <v>143</v>
      </c>
      <c r="F676" s="164"/>
    </row>
    <row r="677" spans="1:6" ht="15.6" x14ac:dyDescent="0.25">
      <c r="A677" s="27" t="s">
        <v>5</v>
      </c>
      <c r="B677" s="11" t="s">
        <v>1700</v>
      </c>
      <c r="C677" s="184" t="s">
        <v>278</v>
      </c>
      <c r="D677" s="184" t="s">
        <v>144</v>
      </c>
      <c r="E677" s="185" t="s">
        <v>143</v>
      </c>
      <c r="F677" s="164"/>
    </row>
    <row r="678" spans="1:6" ht="15.6" x14ac:dyDescent="0.25">
      <c r="A678" s="27" t="s">
        <v>5</v>
      </c>
      <c r="B678" s="11" t="s">
        <v>1701</v>
      </c>
      <c r="C678" s="184" t="s">
        <v>278</v>
      </c>
      <c r="D678" s="184" t="s">
        <v>144</v>
      </c>
      <c r="E678" s="185" t="s">
        <v>143</v>
      </c>
      <c r="F678" s="164"/>
    </row>
    <row r="679" spans="1:6" ht="15.6" x14ac:dyDescent="0.25">
      <c r="A679" s="27" t="s">
        <v>5</v>
      </c>
      <c r="B679" s="11" t="s">
        <v>1702</v>
      </c>
      <c r="C679" s="184" t="s">
        <v>278</v>
      </c>
      <c r="D679" s="184" t="s">
        <v>144</v>
      </c>
      <c r="E679" s="185" t="s">
        <v>143</v>
      </c>
      <c r="F679" s="164"/>
    </row>
    <row r="680" spans="1:6" ht="15.6" x14ac:dyDescent="0.25">
      <c r="A680" s="27" t="s">
        <v>5</v>
      </c>
      <c r="B680" s="11" t="s">
        <v>1703</v>
      </c>
      <c r="C680" s="184" t="s">
        <v>278</v>
      </c>
      <c r="D680" s="184" t="s">
        <v>144</v>
      </c>
      <c r="E680" s="185" t="s">
        <v>143</v>
      </c>
      <c r="F680" s="164"/>
    </row>
    <row r="681" spans="1:6" ht="15.6" x14ac:dyDescent="0.25">
      <c r="A681" s="27" t="s">
        <v>5</v>
      </c>
      <c r="B681" s="11" t="s">
        <v>1704</v>
      </c>
      <c r="C681" s="184" t="s">
        <v>278</v>
      </c>
      <c r="D681" s="184" t="s">
        <v>144</v>
      </c>
      <c r="E681" s="185" t="s">
        <v>143</v>
      </c>
      <c r="F681" s="164"/>
    </row>
    <row r="682" spans="1:6" ht="15.6" x14ac:dyDescent="0.25">
      <c r="A682" s="27" t="s">
        <v>5</v>
      </c>
      <c r="B682" s="11" t="s">
        <v>1705</v>
      </c>
      <c r="C682" s="184" t="s">
        <v>278</v>
      </c>
      <c r="D682" s="184" t="s">
        <v>144</v>
      </c>
      <c r="E682" s="185" t="s">
        <v>143</v>
      </c>
      <c r="F682" s="164"/>
    </row>
    <row r="683" spans="1:6" ht="15.6" x14ac:dyDescent="0.25">
      <c r="A683" s="27" t="s">
        <v>5</v>
      </c>
      <c r="B683" s="11" t="s">
        <v>1706</v>
      </c>
      <c r="C683" s="184" t="s">
        <v>278</v>
      </c>
      <c r="D683" s="184" t="s">
        <v>144</v>
      </c>
      <c r="E683" s="185" t="s">
        <v>143</v>
      </c>
      <c r="F683" s="164"/>
    </row>
    <row r="684" spans="1:6" ht="15.6" x14ac:dyDescent="0.25">
      <c r="A684" s="27" t="s">
        <v>5</v>
      </c>
      <c r="B684" s="11" t="s">
        <v>1707</v>
      </c>
      <c r="C684" s="184" t="s">
        <v>278</v>
      </c>
      <c r="D684" s="184" t="s">
        <v>144</v>
      </c>
      <c r="E684" s="185" t="s">
        <v>143</v>
      </c>
      <c r="F684" s="164"/>
    </row>
    <row r="685" spans="1:6" ht="15.6" x14ac:dyDescent="0.25">
      <c r="A685" s="27" t="s">
        <v>5</v>
      </c>
      <c r="B685" s="11" t="s">
        <v>1708</v>
      </c>
      <c r="C685" s="184" t="s">
        <v>278</v>
      </c>
      <c r="D685" s="184" t="s">
        <v>144</v>
      </c>
      <c r="E685" s="185" t="s">
        <v>143</v>
      </c>
      <c r="F685" s="164"/>
    </row>
    <row r="686" spans="1:6" ht="15.6" x14ac:dyDescent="0.25">
      <c r="A686" s="27" t="s">
        <v>5</v>
      </c>
      <c r="B686" s="11" t="s">
        <v>1709</v>
      </c>
      <c r="C686" s="184" t="s">
        <v>278</v>
      </c>
      <c r="D686" s="184" t="s">
        <v>144</v>
      </c>
      <c r="E686" s="185" t="s">
        <v>143</v>
      </c>
      <c r="F686" s="164"/>
    </row>
    <row r="687" spans="1:6" ht="15.6" x14ac:dyDescent="0.25">
      <c r="A687" s="27" t="s">
        <v>5</v>
      </c>
      <c r="B687" s="11" t="s">
        <v>1710</v>
      </c>
      <c r="C687" s="184" t="s">
        <v>278</v>
      </c>
      <c r="D687" s="184" t="s">
        <v>144</v>
      </c>
      <c r="E687" s="185" t="s">
        <v>143</v>
      </c>
      <c r="F687" s="164"/>
    </row>
    <row r="688" spans="1:6" ht="15.6" x14ac:dyDescent="0.25">
      <c r="A688" s="27" t="s">
        <v>5</v>
      </c>
      <c r="B688" s="11" t="s">
        <v>1711</v>
      </c>
      <c r="C688" s="184" t="s">
        <v>278</v>
      </c>
      <c r="D688" s="184" t="s">
        <v>144</v>
      </c>
      <c r="E688" s="185" t="s">
        <v>143</v>
      </c>
      <c r="F688" s="164"/>
    </row>
    <row r="689" spans="1:6" ht="15.6" x14ac:dyDescent="0.25">
      <c r="A689" s="27" t="s">
        <v>5</v>
      </c>
      <c r="B689" s="11" t="s">
        <v>1712</v>
      </c>
      <c r="C689" s="184" t="s">
        <v>278</v>
      </c>
      <c r="D689" s="184" t="s">
        <v>144</v>
      </c>
      <c r="E689" s="185" t="s">
        <v>143</v>
      </c>
      <c r="F689" s="164"/>
    </row>
    <row r="690" spans="1:6" ht="15.6" x14ac:dyDescent="0.25">
      <c r="A690" s="27" t="s">
        <v>5</v>
      </c>
      <c r="B690" s="11" t="s">
        <v>1713</v>
      </c>
      <c r="C690" s="184" t="s">
        <v>278</v>
      </c>
      <c r="D690" s="184" t="s">
        <v>144</v>
      </c>
      <c r="E690" s="185" t="s">
        <v>143</v>
      </c>
      <c r="F690" s="164"/>
    </row>
    <row r="691" spans="1:6" ht="15.6" x14ac:dyDescent="0.25">
      <c r="A691" s="27" t="s">
        <v>5</v>
      </c>
      <c r="B691" s="11" t="s">
        <v>1714</v>
      </c>
      <c r="C691" s="184" t="s">
        <v>278</v>
      </c>
      <c r="D691" s="184" t="s">
        <v>144</v>
      </c>
      <c r="E691" s="185" t="s">
        <v>143</v>
      </c>
      <c r="F691" s="164"/>
    </row>
    <row r="692" spans="1:6" ht="15.6" x14ac:dyDescent="0.25">
      <c r="A692" s="27" t="s">
        <v>5</v>
      </c>
      <c r="B692" s="11" t="s">
        <v>1715</v>
      </c>
      <c r="C692" s="184" t="s">
        <v>278</v>
      </c>
      <c r="D692" s="184" t="s">
        <v>144</v>
      </c>
      <c r="E692" s="185" t="s">
        <v>143</v>
      </c>
      <c r="F692" s="164"/>
    </row>
    <row r="693" spans="1:6" ht="15.6" x14ac:dyDescent="0.25">
      <c r="A693" s="27" t="s">
        <v>5</v>
      </c>
      <c r="B693" s="11" t="s">
        <v>1716</v>
      </c>
      <c r="C693" s="184" t="s">
        <v>278</v>
      </c>
      <c r="D693" s="184" t="s">
        <v>144</v>
      </c>
      <c r="E693" s="185" t="s">
        <v>143</v>
      </c>
      <c r="F693" s="164"/>
    </row>
    <row r="694" spans="1:6" ht="15.6" x14ac:dyDescent="0.25">
      <c r="A694" s="27" t="s">
        <v>5</v>
      </c>
      <c r="B694" s="11" t="s">
        <v>1717</v>
      </c>
      <c r="C694" s="184" t="s">
        <v>278</v>
      </c>
      <c r="D694" s="184" t="s">
        <v>144</v>
      </c>
      <c r="E694" s="185" t="s">
        <v>143</v>
      </c>
      <c r="F694" s="164"/>
    </row>
    <row r="695" spans="1:6" ht="15.6" x14ac:dyDescent="0.25">
      <c r="A695" s="27" t="s">
        <v>5</v>
      </c>
      <c r="B695" s="11" t="s">
        <v>1718</v>
      </c>
      <c r="C695" s="184" t="s">
        <v>278</v>
      </c>
      <c r="D695" s="184" t="s">
        <v>144</v>
      </c>
      <c r="E695" s="185" t="s">
        <v>143</v>
      </c>
      <c r="F695" s="164"/>
    </row>
    <row r="696" spans="1:6" ht="15.6" x14ac:dyDescent="0.25">
      <c r="A696" s="27" t="s">
        <v>5</v>
      </c>
      <c r="B696" s="11" t="s">
        <v>1719</v>
      </c>
      <c r="C696" s="184" t="s">
        <v>278</v>
      </c>
      <c r="D696" s="184" t="s">
        <v>144</v>
      </c>
      <c r="E696" s="185" t="s">
        <v>143</v>
      </c>
      <c r="F696" s="164"/>
    </row>
    <row r="697" spans="1:6" ht="15.6" x14ac:dyDescent="0.25">
      <c r="A697" s="27" t="s">
        <v>5</v>
      </c>
      <c r="B697" s="11" t="s">
        <v>1720</v>
      </c>
      <c r="C697" s="184" t="s">
        <v>278</v>
      </c>
      <c r="D697" s="184" t="s">
        <v>144</v>
      </c>
      <c r="E697" s="185" t="s">
        <v>143</v>
      </c>
      <c r="F697" s="164"/>
    </row>
    <row r="698" spans="1:6" ht="15.6" x14ac:dyDescent="0.25">
      <c r="A698" s="27" t="s">
        <v>5</v>
      </c>
      <c r="B698" s="11" t="s">
        <v>1721</v>
      </c>
      <c r="C698" s="184" t="s">
        <v>278</v>
      </c>
      <c r="D698" s="184" t="s">
        <v>144</v>
      </c>
      <c r="E698" s="185" t="s">
        <v>143</v>
      </c>
      <c r="F698" s="164"/>
    </row>
    <row r="699" spans="1:6" ht="15.6" x14ac:dyDescent="0.25">
      <c r="A699" s="27" t="s">
        <v>5</v>
      </c>
      <c r="B699" s="11" t="s">
        <v>1722</v>
      </c>
      <c r="C699" s="184" t="s">
        <v>278</v>
      </c>
      <c r="D699" s="184" t="s">
        <v>144</v>
      </c>
      <c r="E699" s="185" t="s">
        <v>143</v>
      </c>
      <c r="F699" s="164"/>
    </row>
    <row r="700" spans="1:6" ht="15.6" x14ac:dyDescent="0.25">
      <c r="A700" s="27" t="s">
        <v>5</v>
      </c>
      <c r="B700" s="11" t="s">
        <v>1723</v>
      </c>
      <c r="C700" s="184" t="s">
        <v>278</v>
      </c>
      <c r="D700" s="184" t="s">
        <v>144</v>
      </c>
      <c r="E700" s="185" t="s">
        <v>143</v>
      </c>
      <c r="F700" s="164"/>
    </row>
    <row r="701" spans="1:6" ht="15.6" x14ac:dyDescent="0.25">
      <c r="A701" s="27" t="s">
        <v>5</v>
      </c>
      <c r="B701" s="11" t="s">
        <v>1724</v>
      </c>
      <c r="C701" s="184" t="s">
        <v>278</v>
      </c>
      <c r="D701" s="184" t="s">
        <v>144</v>
      </c>
      <c r="E701" s="185" t="s">
        <v>143</v>
      </c>
      <c r="F701" s="164"/>
    </row>
    <row r="702" spans="1:6" ht="15.6" x14ac:dyDescent="0.25">
      <c r="A702" s="27" t="s">
        <v>5</v>
      </c>
      <c r="B702" s="11" t="s">
        <v>1725</v>
      </c>
      <c r="C702" s="184" t="s">
        <v>278</v>
      </c>
      <c r="D702" s="184" t="s">
        <v>144</v>
      </c>
      <c r="E702" s="185" t="s">
        <v>143</v>
      </c>
      <c r="F702" s="164"/>
    </row>
    <row r="703" spans="1:6" ht="15.6" x14ac:dyDescent="0.25">
      <c r="A703" s="27" t="s">
        <v>5</v>
      </c>
      <c r="B703" s="11" t="s">
        <v>1726</v>
      </c>
      <c r="C703" s="184" t="s">
        <v>278</v>
      </c>
      <c r="D703" s="184" t="s">
        <v>144</v>
      </c>
      <c r="E703" s="185" t="s">
        <v>143</v>
      </c>
      <c r="F703" s="164"/>
    </row>
    <row r="704" spans="1:6" ht="15.6" x14ac:dyDescent="0.25">
      <c r="A704" s="27" t="s">
        <v>5</v>
      </c>
      <c r="B704" s="11" t="s">
        <v>1727</v>
      </c>
      <c r="C704" s="184" t="s">
        <v>278</v>
      </c>
      <c r="D704" s="184" t="s">
        <v>144</v>
      </c>
      <c r="E704" s="185" t="s">
        <v>143</v>
      </c>
      <c r="F704" s="164"/>
    </row>
    <row r="705" spans="1:6" ht="15.6" x14ac:dyDescent="0.25">
      <c r="A705" s="27" t="s">
        <v>5</v>
      </c>
      <c r="B705" s="11" t="s">
        <v>1728</v>
      </c>
      <c r="C705" s="184" t="s">
        <v>278</v>
      </c>
      <c r="D705" s="184" t="s">
        <v>144</v>
      </c>
      <c r="E705" s="185" t="s">
        <v>143</v>
      </c>
      <c r="F705" s="164"/>
    </row>
    <row r="706" spans="1:6" ht="15.6" x14ac:dyDescent="0.25">
      <c r="A706" s="27" t="s">
        <v>5</v>
      </c>
      <c r="B706" s="11" t="s">
        <v>1729</v>
      </c>
      <c r="C706" s="184" t="s">
        <v>278</v>
      </c>
      <c r="D706" s="184" t="s">
        <v>144</v>
      </c>
      <c r="E706" s="185" t="s">
        <v>143</v>
      </c>
      <c r="F706" s="164"/>
    </row>
    <row r="707" spans="1:6" ht="15.6" x14ac:dyDescent="0.25">
      <c r="A707" s="27" t="s">
        <v>5</v>
      </c>
      <c r="B707" s="11" t="s">
        <v>1730</v>
      </c>
      <c r="C707" s="184" t="s">
        <v>278</v>
      </c>
      <c r="D707" s="184" t="s">
        <v>144</v>
      </c>
      <c r="E707" s="185" t="s">
        <v>143</v>
      </c>
      <c r="F707" s="164"/>
    </row>
    <row r="708" spans="1:6" ht="15.6" x14ac:dyDescent="0.25">
      <c r="A708" s="27" t="s">
        <v>5</v>
      </c>
      <c r="B708" s="11" t="s">
        <v>1731</v>
      </c>
      <c r="C708" s="184" t="s">
        <v>278</v>
      </c>
      <c r="D708" s="184" t="s">
        <v>144</v>
      </c>
      <c r="E708" s="185" t="s">
        <v>143</v>
      </c>
      <c r="F708" s="164"/>
    </row>
    <row r="709" spans="1:6" ht="15.6" x14ac:dyDescent="0.25">
      <c r="A709" s="27" t="s">
        <v>5</v>
      </c>
      <c r="B709" s="11" t="s">
        <v>1732</v>
      </c>
      <c r="C709" s="184" t="s">
        <v>278</v>
      </c>
      <c r="D709" s="184" t="s">
        <v>144</v>
      </c>
      <c r="E709" s="185" t="s">
        <v>143</v>
      </c>
      <c r="F709" s="164"/>
    </row>
    <row r="710" spans="1:6" ht="15.6" x14ac:dyDescent="0.25">
      <c r="A710" s="27" t="s">
        <v>5</v>
      </c>
      <c r="B710" s="11" t="s">
        <v>1733</v>
      </c>
      <c r="C710" s="184" t="s">
        <v>278</v>
      </c>
      <c r="D710" s="184" t="s">
        <v>144</v>
      </c>
      <c r="E710" s="185" t="s">
        <v>143</v>
      </c>
      <c r="F710" s="164"/>
    </row>
    <row r="711" spans="1:6" ht="15.6" x14ac:dyDescent="0.25">
      <c r="A711" s="27" t="s">
        <v>5</v>
      </c>
      <c r="B711" s="11" t="s">
        <v>1734</v>
      </c>
      <c r="C711" s="184" t="s">
        <v>278</v>
      </c>
      <c r="D711" s="184" t="s">
        <v>144</v>
      </c>
      <c r="E711" s="185" t="s">
        <v>143</v>
      </c>
      <c r="F711" s="164"/>
    </row>
    <row r="712" spans="1:6" ht="15.6" x14ac:dyDescent="0.25">
      <c r="A712" s="27" t="s">
        <v>5</v>
      </c>
      <c r="B712" s="11" t="s">
        <v>1735</v>
      </c>
      <c r="C712" s="184" t="s">
        <v>278</v>
      </c>
      <c r="D712" s="184" t="s">
        <v>144</v>
      </c>
      <c r="E712" s="185" t="s">
        <v>143</v>
      </c>
      <c r="F712" s="164"/>
    </row>
    <row r="713" spans="1:6" ht="15.6" x14ac:dyDescent="0.25">
      <c r="A713" s="27" t="s">
        <v>5</v>
      </c>
      <c r="B713" s="11" t="s">
        <v>1736</v>
      </c>
      <c r="C713" s="184" t="s">
        <v>278</v>
      </c>
      <c r="D713" s="184" t="s">
        <v>144</v>
      </c>
      <c r="E713" s="185" t="s">
        <v>143</v>
      </c>
      <c r="F713" s="164"/>
    </row>
    <row r="714" spans="1:6" ht="15.6" x14ac:dyDescent="0.25">
      <c r="A714" s="27" t="s">
        <v>5</v>
      </c>
      <c r="B714" s="11" t="s">
        <v>1737</v>
      </c>
      <c r="C714" s="184" t="s">
        <v>278</v>
      </c>
      <c r="D714" s="184" t="s">
        <v>144</v>
      </c>
      <c r="E714" s="185" t="s">
        <v>143</v>
      </c>
      <c r="F714" s="164"/>
    </row>
    <row r="715" spans="1:6" ht="15.6" x14ac:dyDescent="0.25">
      <c r="A715" s="27" t="s">
        <v>5</v>
      </c>
      <c r="B715" s="11" t="s">
        <v>1738</v>
      </c>
      <c r="C715" s="184" t="s">
        <v>278</v>
      </c>
      <c r="D715" s="184" t="s">
        <v>144</v>
      </c>
      <c r="E715" s="185" t="s">
        <v>143</v>
      </c>
      <c r="F715" s="164"/>
    </row>
    <row r="716" spans="1:6" ht="15.6" x14ac:dyDescent="0.25">
      <c r="A716" s="27" t="s">
        <v>5</v>
      </c>
      <c r="B716" s="11" t="s">
        <v>1739</v>
      </c>
      <c r="C716" s="184" t="s">
        <v>278</v>
      </c>
      <c r="D716" s="184" t="s">
        <v>144</v>
      </c>
      <c r="E716" s="185" t="s">
        <v>143</v>
      </c>
      <c r="F716" s="164"/>
    </row>
    <row r="717" spans="1:6" ht="15.6" x14ac:dyDescent="0.25">
      <c r="A717" s="27" t="s">
        <v>5</v>
      </c>
      <c r="B717" s="11" t="s">
        <v>1740</v>
      </c>
      <c r="C717" s="184" t="s">
        <v>278</v>
      </c>
      <c r="D717" s="184" t="s">
        <v>144</v>
      </c>
      <c r="E717" s="185" t="s">
        <v>143</v>
      </c>
      <c r="F717" s="164"/>
    </row>
    <row r="718" spans="1:6" ht="15.6" x14ac:dyDescent="0.25">
      <c r="A718" s="27" t="s">
        <v>5</v>
      </c>
      <c r="B718" s="11" t="s">
        <v>1741</v>
      </c>
      <c r="C718" s="184" t="s">
        <v>278</v>
      </c>
      <c r="D718" s="184" t="s">
        <v>144</v>
      </c>
      <c r="E718" s="185" t="s">
        <v>143</v>
      </c>
      <c r="F718" s="164"/>
    </row>
    <row r="719" spans="1:6" ht="15.6" x14ac:dyDescent="0.25">
      <c r="A719" s="27" t="s">
        <v>5</v>
      </c>
      <c r="B719" s="11" t="s">
        <v>1742</v>
      </c>
      <c r="C719" s="184" t="s">
        <v>278</v>
      </c>
      <c r="D719" s="184" t="s">
        <v>144</v>
      </c>
      <c r="E719" s="185" t="s">
        <v>143</v>
      </c>
      <c r="F719" s="164"/>
    </row>
    <row r="720" spans="1:6" ht="15.6" x14ac:dyDescent="0.25">
      <c r="A720" s="27" t="s">
        <v>5</v>
      </c>
      <c r="B720" s="11" t="s">
        <v>1743</v>
      </c>
      <c r="C720" s="184" t="s">
        <v>278</v>
      </c>
      <c r="D720" s="184" t="s">
        <v>144</v>
      </c>
      <c r="E720" s="185" t="s">
        <v>143</v>
      </c>
      <c r="F720" s="164"/>
    </row>
    <row r="721" spans="1:6" ht="15.6" x14ac:dyDescent="0.25">
      <c r="A721" s="27" t="s">
        <v>5</v>
      </c>
      <c r="B721" s="11" t="s">
        <v>1744</v>
      </c>
      <c r="C721" s="184" t="s">
        <v>278</v>
      </c>
      <c r="D721" s="184" t="s">
        <v>144</v>
      </c>
      <c r="E721" s="185" t="s">
        <v>143</v>
      </c>
      <c r="F721" s="164"/>
    </row>
    <row r="722" spans="1:6" ht="15.6" x14ac:dyDescent="0.25">
      <c r="A722" s="27" t="s">
        <v>5</v>
      </c>
      <c r="B722" s="11" t="s">
        <v>1745</v>
      </c>
      <c r="C722" s="184" t="s">
        <v>278</v>
      </c>
      <c r="D722" s="184" t="s">
        <v>144</v>
      </c>
      <c r="E722" s="185" t="s">
        <v>143</v>
      </c>
      <c r="F722" s="164"/>
    </row>
    <row r="723" spans="1:6" ht="15.6" x14ac:dyDescent="0.25">
      <c r="A723" s="27" t="s">
        <v>5</v>
      </c>
      <c r="B723" s="11" t="s">
        <v>1746</v>
      </c>
      <c r="C723" s="184" t="s">
        <v>278</v>
      </c>
      <c r="D723" s="184" t="s">
        <v>144</v>
      </c>
      <c r="E723" s="185" t="s">
        <v>143</v>
      </c>
      <c r="F723" s="164"/>
    </row>
    <row r="724" spans="1:6" ht="15.6" x14ac:dyDescent="0.25">
      <c r="A724" s="27" t="s">
        <v>5</v>
      </c>
      <c r="B724" s="11" t="s">
        <v>1747</v>
      </c>
      <c r="C724" s="184" t="s">
        <v>278</v>
      </c>
      <c r="D724" s="184" t="s">
        <v>144</v>
      </c>
      <c r="E724" s="185" t="s">
        <v>143</v>
      </c>
      <c r="F724" s="164"/>
    </row>
    <row r="725" spans="1:6" ht="15.6" x14ac:dyDescent="0.25">
      <c r="A725" s="27" t="s">
        <v>5</v>
      </c>
      <c r="B725" s="11" t="s">
        <v>1748</v>
      </c>
      <c r="C725" s="184" t="s">
        <v>278</v>
      </c>
      <c r="D725" s="184" t="s">
        <v>144</v>
      </c>
      <c r="E725" s="185" t="s">
        <v>143</v>
      </c>
      <c r="F725" s="164"/>
    </row>
    <row r="726" spans="1:6" ht="15.6" x14ac:dyDescent="0.25">
      <c r="A726" s="27" t="s">
        <v>5</v>
      </c>
      <c r="B726" s="11" t="s">
        <v>1749</v>
      </c>
      <c r="C726" s="184" t="s">
        <v>278</v>
      </c>
      <c r="D726" s="184" t="s">
        <v>144</v>
      </c>
      <c r="E726" s="185" t="s">
        <v>143</v>
      </c>
      <c r="F726" s="164"/>
    </row>
    <row r="727" spans="1:6" ht="15.6" x14ac:dyDescent="0.25">
      <c r="A727" s="27" t="s">
        <v>5</v>
      </c>
      <c r="B727" s="11" t="s">
        <v>1750</v>
      </c>
      <c r="C727" s="184" t="s">
        <v>278</v>
      </c>
      <c r="D727" s="184" t="s">
        <v>144</v>
      </c>
      <c r="E727" s="185" t="s">
        <v>143</v>
      </c>
      <c r="F727" s="164"/>
    </row>
    <row r="728" spans="1:6" ht="15.6" x14ac:dyDescent="0.25">
      <c r="A728" s="27" t="s">
        <v>5</v>
      </c>
      <c r="B728" s="11" t="s">
        <v>1751</v>
      </c>
      <c r="C728" s="184" t="s">
        <v>278</v>
      </c>
      <c r="D728" s="184" t="s">
        <v>144</v>
      </c>
      <c r="E728" s="185" t="s">
        <v>143</v>
      </c>
      <c r="F728" s="164"/>
    </row>
    <row r="729" spans="1:6" ht="15.6" x14ac:dyDescent="0.25">
      <c r="A729" s="27" t="s">
        <v>5</v>
      </c>
      <c r="B729" s="11" t="s">
        <v>1752</v>
      </c>
      <c r="C729" s="184" t="s">
        <v>278</v>
      </c>
      <c r="D729" s="184" t="s">
        <v>144</v>
      </c>
      <c r="E729" s="185" t="s">
        <v>143</v>
      </c>
      <c r="F729" s="164"/>
    </row>
    <row r="730" spans="1:6" ht="15.6" x14ac:dyDescent="0.25">
      <c r="A730" s="27" t="s">
        <v>5</v>
      </c>
      <c r="B730" s="11" t="s">
        <v>1753</v>
      </c>
      <c r="C730" s="184" t="s">
        <v>278</v>
      </c>
      <c r="D730" s="184" t="s">
        <v>144</v>
      </c>
      <c r="E730" s="185" t="s">
        <v>143</v>
      </c>
      <c r="F730" s="164"/>
    </row>
    <row r="731" spans="1:6" ht="15.6" x14ac:dyDescent="0.25">
      <c r="A731" s="27" t="s">
        <v>5</v>
      </c>
      <c r="B731" s="11" t="s">
        <v>1754</v>
      </c>
      <c r="C731" s="184" t="s">
        <v>278</v>
      </c>
      <c r="D731" s="184" t="s">
        <v>144</v>
      </c>
      <c r="E731" s="185" t="s">
        <v>143</v>
      </c>
      <c r="F731" s="164"/>
    </row>
    <row r="732" spans="1:6" ht="15.6" x14ac:dyDescent="0.25">
      <c r="A732" s="27" t="s">
        <v>5</v>
      </c>
      <c r="B732" s="11" t="s">
        <v>1755</v>
      </c>
      <c r="C732" s="184" t="s">
        <v>278</v>
      </c>
      <c r="D732" s="184" t="s">
        <v>144</v>
      </c>
      <c r="E732" s="185" t="s">
        <v>143</v>
      </c>
      <c r="F732" s="164"/>
    </row>
    <row r="733" spans="1:6" ht="15.6" x14ac:dyDescent="0.25">
      <c r="A733" s="27" t="s">
        <v>5</v>
      </c>
      <c r="B733" s="11" t="s">
        <v>1756</v>
      </c>
      <c r="C733" s="184" t="s">
        <v>278</v>
      </c>
      <c r="D733" s="184" t="s">
        <v>144</v>
      </c>
      <c r="E733" s="185" t="s">
        <v>143</v>
      </c>
      <c r="F733" s="164"/>
    </row>
    <row r="734" spans="1:6" ht="15.6" x14ac:dyDescent="0.25">
      <c r="A734" s="27" t="s">
        <v>5</v>
      </c>
      <c r="B734" s="11" t="s">
        <v>1757</v>
      </c>
      <c r="C734" s="184" t="s">
        <v>278</v>
      </c>
      <c r="D734" s="184" t="s">
        <v>144</v>
      </c>
      <c r="E734" s="185" t="s">
        <v>143</v>
      </c>
      <c r="F734" s="164"/>
    </row>
    <row r="735" spans="1:6" ht="15.6" x14ac:dyDescent="0.25">
      <c r="A735" s="27" t="s">
        <v>5</v>
      </c>
      <c r="B735" s="11" t="s">
        <v>1758</v>
      </c>
      <c r="C735" s="184" t="s">
        <v>278</v>
      </c>
      <c r="D735" s="184" t="s">
        <v>144</v>
      </c>
      <c r="E735" s="185" t="s">
        <v>143</v>
      </c>
      <c r="F735" s="164"/>
    </row>
    <row r="736" spans="1:6" ht="15.6" x14ac:dyDescent="0.25">
      <c r="A736" s="27" t="s">
        <v>5</v>
      </c>
      <c r="B736" s="11" t="s">
        <v>1759</v>
      </c>
      <c r="C736" s="184" t="s">
        <v>278</v>
      </c>
      <c r="D736" s="184" t="s">
        <v>144</v>
      </c>
      <c r="E736" s="185" t="s">
        <v>143</v>
      </c>
      <c r="F736" s="164"/>
    </row>
    <row r="737" spans="1:6" ht="15.6" x14ac:dyDescent="0.25">
      <c r="A737" s="27" t="s">
        <v>5</v>
      </c>
      <c r="B737" s="11" t="s">
        <v>1760</v>
      </c>
      <c r="C737" s="184" t="s">
        <v>278</v>
      </c>
      <c r="D737" s="184" t="s">
        <v>144</v>
      </c>
      <c r="E737" s="185" t="s">
        <v>143</v>
      </c>
      <c r="F737" s="164"/>
    </row>
    <row r="738" spans="1:6" ht="15.6" x14ac:dyDescent="0.25">
      <c r="A738" s="27" t="s">
        <v>5</v>
      </c>
      <c r="B738" s="11" t="s">
        <v>1761</v>
      </c>
      <c r="C738" s="184" t="s">
        <v>278</v>
      </c>
      <c r="D738" s="184" t="s">
        <v>144</v>
      </c>
      <c r="E738" s="185" t="s">
        <v>143</v>
      </c>
      <c r="F738" s="164"/>
    </row>
    <row r="739" spans="1:6" ht="15.6" x14ac:dyDescent="0.25">
      <c r="A739" s="27" t="s">
        <v>5</v>
      </c>
      <c r="B739" s="11" t="s">
        <v>1762</v>
      </c>
      <c r="C739" s="184" t="s">
        <v>278</v>
      </c>
      <c r="D739" s="184" t="s">
        <v>144</v>
      </c>
      <c r="E739" s="185" t="s">
        <v>143</v>
      </c>
      <c r="F739" s="164"/>
    </row>
    <row r="740" spans="1:6" ht="15.6" x14ac:dyDescent="0.25">
      <c r="A740" s="27" t="s">
        <v>5</v>
      </c>
      <c r="B740" s="11" t="s">
        <v>1763</v>
      </c>
      <c r="C740" s="184" t="s">
        <v>278</v>
      </c>
      <c r="D740" s="184" t="s">
        <v>144</v>
      </c>
      <c r="E740" s="185" t="s">
        <v>143</v>
      </c>
      <c r="F740" s="164"/>
    </row>
    <row r="741" spans="1:6" ht="15.6" x14ac:dyDescent="0.25">
      <c r="A741" s="27" t="s">
        <v>5</v>
      </c>
      <c r="B741" s="11" t="s">
        <v>1764</v>
      </c>
      <c r="C741" s="184" t="s">
        <v>278</v>
      </c>
      <c r="D741" s="184" t="s">
        <v>144</v>
      </c>
      <c r="E741" s="185" t="s">
        <v>143</v>
      </c>
      <c r="F741" s="164"/>
    </row>
    <row r="742" spans="1:6" ht="15.6" x14ac:dyDescent="0.25">
      <c r="A742" s="27" t="s">
        <v>5</v>
      </c>
      <c r="B742" s="11" t="s">
        <v>1765</v>
      </c>
      <c r="C742" s="184" t="s">
        <v>278</v>
      </c>
      <c r="D742" s="184" t="s">
        <v>144</v>
      </c>
      <c r="E742" s="185" t="s">
        <v>143</v>
      </c>
      <c r="F742" s="164"/>
    </row>
    <row r="743" spans="1:6" ht="15.6" x14ac:dyDescent="0.25">
      <c r="A743" s="27" t="s">
        <v>5</v>
      </c>
      <c r="B743" s="11" t="s">
        <v>1766</v>
      </c>
      <c r="C743" s="184" t="s">
        <v>278</v>
      </c>
      <c r="D743" s="184" t="s">
        <v>144</v>
      </c>
      <c r="E743" s="185" t="s">
        <v>143</v>
      </c>
      <c r="F743" s="164"/>
    </row>
    <row r="744" spans="1:6" ht="15.6" x14ac:dyDescent="0.25">
      <c r="A744" s="27" t="s">
        <v>5</v>
      </c>
      <c r="B744" s="11" t="s">
        <v>1767</v>
      </c>
      <c r="C744" s="184" t="s">
        <v>278</v>
      </c>
      <c r="D744" s="184" t="s">
        <v>144</v>
      </c>
      <c r="E744" s="185" t="s">
        <v>143</v>
      </c>
      <c r="F744" s="164"/>
    </row>
    <row r="745" spans="1:6" ht="15.6" x14ac:dyDescent="0.25">
      <c r="A745" s="27" t="s">
        <v>5</v>
      </c>
      <c r="B745" s="11" t="s">
        <v>1768</v>
      </c>
      <c r="C745" s="184" t="s">
        <v>278</v>
      </c>
      <c r="D745" s="184" t="s">
        <v>144</v>
      </c>
      <c r="E745" s="185" t="s">
        <v>143</v>
      </c>
      <c r="F745" s="164"/>
    </row>
    <row r="746" spans="1:6" ht="15.6" x14ac:dyDescent="0.25">
      <c r="A746" s="27" t="s">
        <v>5</v>
      </c>
      <c r="B746" s="11" t="s">
        <v>1769</v>
      </c>
      <c r="C746" s="184" t="s">
        <v>278</v>
      </c>
      <c r="D746" s="184" t="s">
        <v>144</v>
      </c>
      <c r="E746" s="185" t="s">
        <v>143</v>
      </c>
      <c r="F746" s="164"/>
    </row>
    <row r="747" spans="1:6" ht="15.6" x14ac:dyDescent="0.25">
      <c r="A747" s="27" t="s">
        <v>5</v>
      </c>
      <c r="B747" s="11" t="s">
        <v>1770</v>
      </c>
      <c r="C747" s="184" t="s">
        <v>278</v>
      </c>
      <c r="D747" s="184" t="s">
        <v>144</v>
      </c>
      <c r="E747" s="185" t="s">
        <v>143</v>
      </c>
      <c r="F747" s="164"/>
    </row>
    <row r="748" spans="1:6" ht="15.6" x14ac:dyDescent="0.25">
      <c r="A748" s="27" t="s">
        <v>5</v>
      </c>
      <c r="B748" s="11" t="s">
        <v>1771</v>
      </c>
      <c r="C748" s="184" t="s">
        <v>278</v>
      </c>
      <c r="D748" s="184" t="s">
        <v>144</v>
      </c>
      <c r="E748" s="185" t="s">
        <v>143</v>
      </c>
      <c r="F748" s="164"/>
    </row>
    <row r="749" spans="1:6" ht="15.6" x14ac:dyDescent="0.25">
      <c r="A749" s="27" t="s">
        <v>5</v>
      </c>
      <c r="B749" s="11" t="s">
        <v>1772</v>
      </c>
      <c r="C749" s="184" t="s">
        <v>278</v>
      </c>
      <c r="D749" s="184" t="s">
        <v>144</v>
      </c>
      <c r="E749" s="185" t="s">
        <v>143</v>
      </c>
      <c r="F749" s="164"/>
    </row>
    <row r="750" spans="1:6" ht="15.6" x14ac:dyDescent="0.25">
      <c r="A750" s="27" t="s">
        <v>5</v>
      </c>
      <c r="B750" s="11" t="s">
        <v>1773</v>
      </c>
      <c r="C750" s="184" t="s">
        <v>278</v>
      </c>
      <c r="D750" s="184" t="s">
        <v>144</v>
      </c>
      <c r="E750" s="185" t="s">
        <v>143</v>
      </c>
      <c r="F750" s="164"/>
    </row>
    <row r="751" spans="1:6" ht="15.6" x14ac:dyDescent="0.25">
      <c r="A751" s="27" t="s">
        <v>5</v>
      </c>
      <c r="B751" s="11" t="s">
        <v>1774</v>
      </c>
      <c r="C751" s="184" t="s">
        <v>278</v>
      </c>
      <c r="D751" s="184" t="s">
        <v>144</v>
      </c>
      <c r="E751" s="185" t="s">
        <v>143</v>
      </c>
      <c r="F751" s="164"/>
    </row>
    <row r="752" spans="1:6" ht="15.6" x14ac:dyDescent="0.25">
      <c r="A752" s="27" t="s">
        <v>5</v>
      </c>
      <c r="B752" s="11" t="s">
        <v>1775</v>
      </c>
      <c r="C752" s="184" t="s">
        <v>278</v>
      </c>
      <c r="D752" s="184" t="s">
        <v>144</v>
      </c>
      <c r="E752" s="185" t="s">
        <v>143</v>
      </c>
      <c r="F752" s="164"/>
    </row>
    <row r="753" spans="1:6" ht="15.6" x14ac:dyDescent="0.25">
      <c r="A753" s="27" t="s">
        <v>5</v>
      </c>
      <c r="B753" s="11" t="s">
        <v>1776</v>
      </c>
      <c r="C753" s="184" t="s">
        <v>278</v>
      </c>
      <c r="D753" s="184" t="s">
        <v>144</v>
      </c>
      <c r="E753" s="185" t="s">
        <v>143</v>
      </c>
      <c r="F753" s="164"/>
    </row>
    <row r="754" spans="1:6" ht="15.6" x14ac:dyDescent="0.25">
      <c r="A754" s="27" t="s">
        <v>5</v>
      </c>
      <c r="B754" s="11" t="s">
        <v>1777</v>
      </c>
      <c r="C754" s="184" t="s">
        <v>278</v>
      </c>
      <c r="D754" s="184" t="s">
        <v>144</v>
      </c>
      <c r="E754" s="185" t="s">
        <v>143</v>
      </c>
      <c r="F754" s="164"/>
    </row>
    <row r="755" spans="1:6" ht="15.6" x14ac:dyDescent="0.25">
      <c r="A755" s="27" t="s">
        <v>5</v>
      </c>
      <c r="B755" s="11" t="s">
        <v>1778</v>
      </c>
      <c r="C755" s="184" t="s">
        <v>278</v>
      </c>
      <c r="D755" s="184" t="s">
        <v>144</v>
      </c>
      <c r="E755" s="185" t="s">
        <v>143</v>
      </c>
      <c r="F755" s="164"/>
    </row>
    <row r="756" spans="1:6" ht="15.6" x14ac:dyDescent="0.25">
      <c r="A756" s="27" t="s">
        <v>5</v>
      </c>
      <c r="B756" s="11" t="s">
        <v>1779</v>
      </c>
      <c r="C756" s="184" t="s">
        <v>278</v>
      </c>
      <c r="D756" s="184" t="s">
        <v>144</v>
      </c>
      <c r="E756" s="185" t="s">
        <v>143</v>
      </c>
      <c r="F756" s="164"/>
    </row>
    <row r="757" spans="1:6" ht="15.6" x14ac:dyDescent="0.25">
      <c r="A757" s="27" t="s">
        <v>5</v>
      </c>
      <c r="B757" s="11" t="s">
        <v>1780</v>
      </c>
      <c r="C757" s="184" t="s">
        <v>278</v>
      </c>
      <c r="D757" s="184" t="s">
        <v>144</v>
      </c>
      <c r="E757" s="185" t="s">
        <v>143</v>
      </c>
      <c r="F757" s="164"/>
    </row>
    <row r="758" spans="1:6" ht="15.6" x14ac:dyDescent="0.25">
      <c r="A758" s="27" t="s">
        <v>5</v>
      </c>
      <c r="B758" s="11" t="s">
        <v>1781</v>
      </c>
      <c r="C758" s="184" t="s">
        <v>278</v>
      </c>
      <c r="D758" s="184" t="s">
        <v>144</v>
      </c>
      <c r="E758" s="185" t="s">
        <v>143</v>
      </c>
      <c r="F758" s="164"/>
    </row>
    <row r="759" spans="1:6" ht="15.6" x14ac:dyDescent="0.25">
      <c r="A759" s="27" t="s">
        <v>5</v>
      </c>
      <c r="B759" s="11" t="s">
        <v>1782</v>
      </c>
      <c r="C759" s="184" t="s">
        <v>278</v>
      </c>
      <c r="D759" s="184" t="s">
        <v>144</v>
      </c>
      <c r="E759" s="185" t="s">
        <v>143</v>
      </c>
      <c r="F759" s="164"/>
    </row>
    <row r="760" spans="1:6" ht="15.6" x14ac:dyDescent="0.25">
      <c r="A760" s="27" t="s">
        <v>5</v>
      </c>
      <c r="B760" s="11" t="s">
        <v>1783</v>
      </c>
      <c r="C760" s="184" t="s">
        <v>278</v>
      </c>
      <c r="D760" s="184" t="s">
        <v>144</v>
      </c>
      <c r="E760" s="185" t="s">
        <v>143</v>
      </c>
      <c r="F760" s="164"/>
    </row>
    <row r="761" spans="1:6" ht="15.6" x14ac:dyDescent="0.25">
      <c r="A761" s="27" t="s">
        <v>5</v>
      </c>
      <c r="B761" s="11" t="s">
        <v>1784</v>
      </c>
      <c r="C761" s="184" t="s">
        <v>278</v>
      </c>
      <c r="D761" s="184" t="s">
        <v>144</v>
      </c>
      <c r="E761" s="185" t="s">
        <v>143</v>
      </c>
      <c r="F761" s="164"/>
    </row>
    <row r="762" spans="1:6" ht="15.6" x14ac:dyDescent="0.25">
      <c r="A762" s="27" t="s">
        <v>5</v>
      </c>
      <c r="B762" s="11" t="s">
        <v>1785</v>
      </c>
      <c r="C762" s="184" t="s">
        <v>278</v>
      </c>
      <c r="D762" s="184" t="s">
        <v>144</v>
      </c>
      <c r="E762" s="185" t="s">
        <v>143</v>
      </c>
      <c r="F762" s="164"/>
    </row>
    <row r="763" spans="1:6" ht="15.6" x14ac:dyDescent="0.25">
      <c r="A763" s="27" t="s">
        <v>5</v>
      </c>
      <c r="B763" s="11" t="s">
        <v>1786</v>
      </c>
      <c r="C763" s="184" t="s">
        <v>278</v>
      </c>
      <c r="D763" s="184" t="s">
        <v>144</v>
      </c>
      <c r="E763" s="185" t="s">
        <v>143</v>
      </c>
      <c r="F763" s="164"/>
    </row>
    <row r="764" spans="1:6" ht="15.6" x14ac:dyDescent="0.25">
      <c r="A764" s="27" t="s">
        <v>5</v>
      </c>
      <c r="B764" s="11" t="s">
        <v>1787</v>
      </c>
      <c r="C764" s="184" t="s">
        <v>278</v>
      </c>
      <c r="D764" s="184" t="s">
        <v>144</v>
      </c>
      <c r="E764" s="185" t="s">
        <v>143</v>
      </c>
      <c r="F764" s="164"/>
    </row>
    <row r="765" spans="1:6" ht="15.6" x14ac:dyDescent="0.25">
      <c r="A765" s="27" t="s">
        <v>5</v>
      </c>
      <c r="B765" s="11" t="s">
        <v>1788</v>
      </c>
      <c r="C765" s="184" t="s">
        <v>278</v>
      </c>
      <c r="D765" s="184" t="s">
        <v>144</v>
      </c>
      <c r="E765" s="185" t="s">
        <v>143</v>
      </c>
      <c r="F765" s="164"/>
    </row>
    <row r="766" spans="1:6" ht="15.6" x14ac:dyDescent="0.25">
      <c r="A766" s="27" t="s">
        <v>5</v>
      </c>
      <c r="B766" s="11" t="s">
        <v>1789</v>
      </c>
      <c r="C766" s="184" t="s">
        <v>278</v>
      </c>
      <c r="D766" s="184" t="s">
        <v>144</v>
      </c>
      <c r="E766" s="185" t="s">
        <v>143</v>
      </c>
      <c r="F766" s="164"/>
    </row>
    <row r="767" spans="1:6" ht="15.6" x14ac:dyDescent="0.25">
      <c r="A767" s="27" t="s">
        <v>5</v>
      </c>
      <c r="B767" s="11" t="s">
        <v>1790</v>
      </c>
      <c r="C767" s="184" t="s">
        <v>278</v>
      </c>
      <c r="D767" s="184" t="s">
        <v>144</v>
      </c>
      <c r="E767" s="185" t="s">
        <v>143</v>
      </c>
      <c r="F767" s="164"/>
    </row>
    <row r="768" spans="1:6" ht="15.6" x14ac:dyDescent="0.25">
      <c r="A768" s="27" t="s">
        <v>5</v>
      </c>
      <c r="B768" s="11" t="s">
        <v>1791</v>
      </c>
      <c r="C768" s="184" t="s">
        <v>278</v>
      </c>
      <c r="D768" s="184" t="s">
        <v>144</v>
      </c>
      <c r="E768" s="185" t="s">
        <v>143</v>
      </c>
      <c r="F768" s="164"/>
    </row>
    <row r="769" spans="1:6" ht="15.6" x14ac:dyDescent="0.25">
      <c r="A769" s="27" t="s">
        <v>5</v>
      </c>
      <c r="B769" s="11" t="s">
        <v>1792</v>
      </c>
      <c r="C769" s="184" t="s">
        <v>278</v>
      </c>
      <c r="D769" s="184" t="s">
        <v>144</v>
      </c>
      <c r="E769" s="185" t="s">
        <v>143</v>
      </c>
      <c r="F769" s="164"/>
    </row>
    <row r="770" spans="1:6" ht="15.6" x14ac:dyDescent="0.25">
      <c r="A770" s="27" t="s">
        <v>5</v>
      </c>
      <c r="B770" s="11" t="s">
        <v>1793</v>
      </c>
      <c r="C770" s="184" t="s">
        <v>278</v>
      </c>
      <c r="D770" s="184" t="s">
        <v>144</v>
      </c>
      <c r="E770" s="185" t="s">
        <v>143</v>
      </c>
      <c r="F770" s="164"/>
    </row>
    <row r="771" spans="1:6" ht="15.6" x14ac:dyDescent="0.25">
      <c r="A771" s="27" t="s">
        <v>5</v>
      </c>
      <c r="B771" s="11" t="s">
        <v>1794</v>
      </c>
      <c r="C771" s="184" t="s">
        <v>278</v>
      </c>
      <c r="D771" s="184" t="s">
        <v>144</v>
      </c>
      <c r="E771" s="185" t="s">
        <v>143</v>
      </c>
      <c r="F771" s="164"/>
    </row>
    <row r="772" spans="1:6" ht="15.6" x14ac:dyDescent="0.25">
      <c r="A772" s="27" t="s">
        <v>5</v>
      </c>
      <c r="B772" s="11" t="s">
        <v>1795</v>
      </c>
      <c r="C772" s="184" t="s">
        <v>278</v>
      </c>
      <c r="D772" s="184" t="s">
        <v>144</v>
      </c>
      <c r="E772" s="185" t="s">
        <v>143</v>
      </c>
      <c r="F772" s="164"/>
    </row>
    <row r="773" spans="1:6" ht="15.6" x14ac:dyDescent="0.25">
      <c r="A773" s="27" t="s">
        <v>5</v>
      </c>
      <c r="B773" s="11" t="s">
        <v>1796</v>
      </c>
      <c r="C773" s="184" t="s">
        <v>278</v>
      </c>
      <c r="D773" s="184" t="s">
        <v>144</v>
      </c>
      <c r="E773" s="185" t="s">
        <v>143</v>
      </c>
      <c r="F773" s="164"/>
    </row>
    <row r="774" spans="1:6" ht="15.6" x14ac:dyDescent="0.25">
      <c r="A774" s="27" t="s">
        <v>5</v>
      </c>
      <c r="B774" s="11" t="s">
        <v>1797</v>
      </c>
      <c r="C774" s="184" t="s">
        <v>278</v>
      </c>
      <c r="D774" s="184" t="s">
        <v>144</v>
      </c>
      <c r="E774" s="185" t="s">
        <v>143</v>
      </c>
      <c r="F774" s="164"/>
    </row>
    <row r="775" spans="1:6" ht="15.6" x14ac:dyDescent="0.25">
      <c r="A775" s="27" t="s">
        <v>5</v>
      </c>
      <c r="B775" s="11" t="s">
        <v>1798</v>
      </c>
      <c r="C775" s="184" t="s">
        <v>278</v>
      </c>
      <c r="D775" s="184" t="s">
        <v>144</v>
      </c>
      <c r="E775" s="185" t="s">
        <v>143</v>
      </c>
      <c r="F775" s="164"/>
    </row>
    <row r="776" spans="1:6" ht="15.6" x14ac:dyDescent="0.25">
      <c r="A776" s="27" t="s">
        <v>5</v>
      </c>
      <c r="B776" s="11" t="s">
        <v>1799</v>
      </c>
      <c r="C776" s="184" t="s">
        <v>278</v>
      </c>
      <c r="D776" s="184" t="s">
        <v>144</v>
      </c>
      <c r="E776" s="185" t="s">
        <v>143</v>
      </c>
      <c r="F776" s="164"/>
    </row>
    <row r="777" spans="1:6" ht="15.6" x14ac:dyDescent="0.25">
      <c r="A777" s="27" t="s">
        <v>5</v>
      </c>
      <c r="B777" s="11" t="s">
        <v>1800</v>
      </c>
      <c r="C777" s="184" t="s">
        <v>278</v>
      </c>
      <c r="D777" s="184" t="s">
        <v>144</v>
      </c>
      <c r="E777" s="185" t="s">
        <v>143</v>
      </c>
      <c r="F777" s="164"/>
    </row>
    <row r="778" spans="1:6" ht="15.6" x14ac:dyDescent="0.25">
      <c r="A778" s="27" t="s">
        <v>5</v>
      </c>
      <c r="B778" s="11" t="s">
        <v>1801</v>
      </c>
      <c r="C778" s="184" t="s">
        <v>278</v>
      </c>
      <c r="D778" s="184" t="s">
        <v>144</v>
      </c>
      <c r="E778" s="185" t="s">
        <v>143</v>
      </c>
      <c r="F778" s="164"/>
    </row>
    <row r="779" spans="1:6" ht="15.6" x14ac:dyDescent="0.25">
      <c r="A779" s="27" t="s">
        <v>5</v>
      </c>
      <c r="B779" s="11" t="s">
        <v>1802</v>
      </c>
      <c r="C779" s="184" t="s">
        <v>278</v>
      </c>
      <c r="D779" s="184" t="s">
        <v>144</v>
      </c>
      <c r="E779" s="185" t="s">
        <v>143</v>
      </c>
      <c r="F779" s="164"/>
    </row>
    <row r="780" spans="1:6" ht="15.6" x14ac:dyDescent="0.25">
      <c r="A780" s="27" t="s">
        <v>5</v>
      </c>
      <c r="B780" s="11" t="s">
        <v>1803</v>
      </c>
      <c r="C780" s="184" t="s">
        <v>278</v>
      </c>
      <c r="D780" s="184" t="s">
        <v>144</v>
      </c>
      <c r="E780" s="185" t="s">
        <v>143</v>
      </c>
      <c r="F780" s="164"/>
    </row>
    <row r="781" spans="1:6" ht="15.6" x14ac:dyDescent="0.25">
      <c r="A781" s="27" t="s">
        <v>5</v>
      </c>
      <c r="B781" s="11" t="s">
        <v>1804</v>
      </c>
      <c r="C781" s="184" t="s">
        <v>278</v>
      </c>
      <c r="D781" s="184" t="s">
        <v>144</v>
      </c>
      <c r="E781" s="185" t="s">
        <v>143</v>
      </c>
      <c r="F781" s="164"/>
    </row>
    <row r="782" spans="1:6" ht="15.6" x14ac:dyDescent="0.25">
      <c r="A782" s="27" t="s">
        <v>5</v>
      </c>
      <c r="B782" s="11" t="s">
        <v>1805</v>
      </c>
      <c r="C782" s="184" t="s">
        <v>278</v>
      </c>
      <c r="D782" s="184" t="s">
        <v>144</v>
      </c>
      <c r="E782" s="185" t="s">
        <v>143</v>
      </c>
      <c r="F782" s="164"/>
    </row>
    <row r="783" spans="1:6" ht="15.6" x14ac:dyDescent="0.25">
      <c r="A783" s="27" t="s">
        <v>5</v>
      </c>
      <c r="B783" s="11" t="s">
        <v>1806</v>
      </c>
      <c r="C783" s="184" t="s">
        <v>278</v>
      </c>
      <c r="D783" s="184" t="s">
        <v>144</v>
      </c>
      <c r="E783" s="185" t="s">
        <v>143</v>
      </c>
      <c r="F783" s="164"/>
    </row>
    <row r="784" spans="1:6" ht="15.6" x14ac:dyDescent="0.25">
      <c r="A784" s="27" t="s">
        <v>5</v>
      </c>
      <c r="B784" s="11" t="s">
        <v>1807</v>
      </c>
      <c r="C784" s="184" t="s">
        <v>278</v>
      </c>
      <c r="D784" s="184" t="s">
        <v>144</v>
      </c>
      <c r="E784" s="185" t="s">
        <v>143</v>
      </c>
      <c r="F784" s="164"/>
    </row>
    <row r="785" spans="1:6" ht="15.6" x14ac:dyDescent="0.25">
      <c r="A785" s="27" t="s">
        <v>5</v>
      </c>
      <c r="B785" s="11" t="s">
        <v>1808</v>
      </c>
      <c r="C785" s="184" t="s">
        <v>278</v>
      </c>
      <c r="D785" s="184" t="s">
        <v>144</v>
      </c>
      <c r="E785" s="185" t="s">
        <v>143</v>
      </c>
      <c r="F785" s="164"/>
    </row>
    <row r="786" spans="1:6" ht="15.6" x14ac:dyDescent="0.25">
      <c r="A786" s="27" t="s">
        <v>5</v>
      </c>
      <c r="B786" s="11" t="s">
        <v>1809</v>
      </c>
      <c r="C786" s="184" t="s">
        <v>278</v>
      </c>
      <c r="D786" s="184" t="s">
        <v>144</v>
      </c>
      <c r="E786" s="185" t="s">
        <v>143</v>
      </c>
      <c r="F786" s="164"/>
    </row>
    <row r="787" spans="1:6" ht="15.6" x14ac:dyDescent="0.25">
      <c r="A787" s="27" t="s">
        <v>5</v>
      </c>
      <c r="B787" s="11" t="s">
        <v>1810</v>
      </c>
      <c r="C787" s="184" t="s">
        <v>278</v>
      </c>
      <c r="D787" s="184" t="s">
        <v>144</v>
      </c>
      <c r="E787" s="185" t="s">
        <v>143</v>
      </c>
      <c r="F787" s="164"/>
    </row>
    <row r="788" spans="1:6" ht="15.6" x14ac:dyDescent="0.25">
      <c r="A788" s="27" t="s">
        <v>5</v>
      </c>
      <c r="B788" s="11" t="s">
        <v>1811</v>
      </c>
      <c r="C788" s="184" t="s">
        <v>278</v>
      </c>
      <c r="D788" s="184" t="s">
        <v>144</v>
      </c>
      <c r="E788" s="185" t="s">
        <v>143</v>
      </c>
      <c r="F788" s="164"/>
    </row>
    <row r="789" spans="1:6" ht="15.6" x14ac:dyDescent="0.25">
      <c r="A789" s="27" t="s">
        <v>5</v>
      </c>
      <c r="B789" s="11" t="s">
        <v>1812</v>
      </c>
      <c r="C789" s="184" t="s">
        <v>278</v>
      </c>
      <c r="D789" s="184" t="s">
        <v>144</v>
      </c>
      <c r="E789" s="185" t="s">
        <v>143</v>
      </c>
      <c r="F789" s="164"/>
    </row>
    <row r="790" spans="1:6" ht="15.6" x14ac:dyDescent="0.25">
      <c r="A790" s="27" t="s">
        <v>5</v>
      </c>
      <c r="B790" s="11" t="s">
        <v>1813</v>
      </c>
      <c r="C790" s="184" t="s">
        <v>278</v>
      </c>
      <c r="D790" s="184" t="s">
        <v>144</v>
      </c>
      <c r="E790" s="185" t="s">
        <v>143</v>
      </c>
      <c r="F790" s="164"/>
    </row>
    <row r="791" spans="1:6" ht="15.6" x14ac:dyDescent="0.25">
      <c r="A791" s="27" t="s">
        <v>5</v>
      </c>
      <c r="B791" s="11" t="s">
        <v>1814</v>
      </c>
      <c r="C791" s="184" t="s">
        <v>278</v>
      </c>
      <c r="D791" s="184" t="s">
        <v>144</v>
      </c>
      <c r="E791" s="185" t="s">
        <v>143</v>
      </c>
      <c r="F791" s="164"/>
    </row>
    <row r="792" spans="1:6" ht="15.6" x14ac:dyDescent="0.25">
      <c r="A792" s="27" t="s">
        <v>5</v>
      </c>
      <c r="B792" s="11" t="s">
        <v>1815</v>
      </c>
      <c r="C792" s="184" t="s">
        <v>278</v>
      </c>
      <c r="D792" s="184" t="s">
        <v>144</v>
      </c>
      <c r="E792" s="185" t="s">
        <v>143</v>
      </c>
      <c r="F792" s="164"/>
    </row>
    <row r="793" spans="1:6" ht="15.6" x14ac:dyDescent="0.25">
      <c r="A793" s="27" t="s">
        <v>5</v>
      </c>
      <c r="B793" s="11" t="s">
        <v>1816</v>
      </c>
      <c r="C793" s="184" t="s">
        <v>278</v>
      </c>
      <c r="D793" s="184" t="s">
        <v>144</v>
      </c>
      <c r="E793" s="185" t="s">
        <v>143</v>
      </c>
      <c r="F793" s="164"/>
    </row>
    <row r="794" spans="1:6" ht="15.6" x14ac:dyDescent="0.25">
      <c r="A794" s="27" t="s">
        <v>5</v>
      </c>
      <c r="B794" s="11" t="s">
        <v>1817</v>
      </c>
      <c r="C794" s="184" t="s">
        <v>278</v>
      </c>
      <c r="D794" s="184" t="s">
        <v>144</v>
      </c>
      <c r="E794" s="185" t="s">
        <v>143</v>
      </c>
      <c r="F794" s="164"/>
    </row>
    <row r="795" spans="1:6" ht="15.6" x14ac:dyDescent="0.25">
      <c r="A795" s="27" t="s">
        <v>5</v>
      </c>
      <c r="B795" s="11" t="s">
        <v>1818</v>
      </c>
      <c r="C795" s="184" t="s">
        <v>278</v>
      </c>
      <c r="D795" s="184" t="s">
        <v>144</v>
      </c>
      <c r="E795" s="185" t="s">
        <v>143</v>
      </c>
      <c r="F795" s="164"/>
    </row>
    <row r="796" spans="1:6" ht="15.6" x14ac:dyDescent="0.25">
      <c r="A796" s="27" t="s">
        <v>5</v>
      </c>
      <c r="B796" s="11" t="s">
        <v>1819</v>
      </c>
      <c r="C796" s="184" t="s">
        <v>278</v>
      </c>
      <c r="D796" s="184" t="s">
        <v>144</v>
      </c>
      <c r="E796" s="185" t="s">
        <v>143</v>
      </c>
      <c r="F796" s="164"/>
    </row>
    <row r="797" spans="1:6" ht="15.6" x14ac:dyDescent="0.25">
      <c r="A797" s="27" t="s">
        <v>5</v>
      </c>
      <c r="B797" s="11" t="s">
        <v>1820</v>
      </c>
      <c r="C797" s="184" t="s">
        <v>278</v>
      </c>
      <c r="D797" s="184" t="s">
        <v>144</v>
      </c>
      <c r="E797" s="185" t="s">
        <v>143</v>
      </c>
      <c r="F797" s="164"/>
    </row>
    <row r="798" spans="1:6" ht="15.6" x14ac:dyDescent="0.25">
      <c r="A798" s="27" t="s">
        <v>5</v>
      </c>
      <c r="B798" s="11" t="s">
        <v>1821</v>
      </c>
      <c r="C798" s="184" t="s">
        <v>278</v>
      </c>
      <c r="D798" s="184" t="s">
        <v>144</v>
      </c>
      <c r="E798" s="185" t="s">
        <v>143</v>
      </c>
      <c r="F798" s="164"/>
    </row>
    <row r="799" spans="1:6" ht="15.6" x14ac:dyDescent="0.25">
      <c r="A799" s="27" t="s">
        <v>5</v>
      </c>
      <c r="B799" s="11" t="s">
        <v>1822</v>
      </c>
      <c r="C799" s="184" t="s">
        <v>278</v>
      </c>
      <c r="D799" s="184" t="s">
        <v>144</v>
      </c>
      <c r="E799" s="185" t="s">
        <v>143</v>
      </c>
      <c r="F799" s="164"/>
    </row>
    <row r="800" spans="1:6" ht="15.6" x14ac:dyDescent="0.25">
      <c r="A800" s="27" t="s">
        <v>5</v>
      </c>
      <c r="B800" s="11" t="s">
        <v>1823</v>
      </c>
      <c r="C800" s="184" t="s">
        <v>278</v>
      </c>
      <c r="D800" s="184" t="s">
        <v>144</v>
      </c>
      <c r="E800" s="185" t="s">
        <v>143</v>
      </c>
      <c r="F800" s="164"/>
    </row>
    <row r="801" spans="1:6" ht="15.6" x14ac:dyDescent="0.25">
      <c r="A801" s="27" t="s">
        <v>5</v>
      </c>
      <c r="B801" s="11" t="s">
        <v>1824</v>
      </c>
      <c r="C801" s="184" t="s">
        <v>278</v>
      </c>
      <c r="D801" s="184" t="s">
        <v>144</v>
      </c>
      <c r="E801" s="185" t="s">
        <v>143</v>
      </c>
      <c r="F801" s="164"/>
    </row>
    <row r="802" spans="1:6" ht="15.6" x14ac:dyDescent="0.25">
      <c r="A802" s="27" t="s">
        <v>5</v>
      </c>
      <c r="B802" s="11" t="s">
        <v>1825</v>
      </c>
      <c r="C802" s="184" t="s">
        <v>278</v>
      </c>
      <c r="D802" s="184" t="s">
        <v>144</v>
      </c>
      <c r="E802" s="185" t="s">
        <v>143</v>
      </c>
      <c r="F802" s="164"/>
    </row>
    <row r="803" spans="1:6" ht="15.6" x14ac:dyDescent="0.25">
      <c r="A803" s="27" t="s">
        <v>5</v>
      </c>
      <c r="B803" s="11" t="s">
        <v>1826</v>
      </c>
      <c r="C803" s="184" t="s">
        <v>278</v>
      </c>
      <c r="D803" s="184" t="s">
        <v>144</v>
      </c>
      <c r="E803" s="185" t="s">
        <v>143</v>
      </c>
      <c r="F803" s="164"/>
    </row>
    <row r="804" spans="1:6" ht="15.6" x14ac:dyDescent="0.25">
      <c r="A804" s="27" t="s">
        <v>5</v>
      </c>
      <c r="B804" s="11" t="s">
        <v>1827</v>
      </c>
      <c r="C804" s="184" t="s">
        <v>278</v>
      </c>
      <c r="D804" s="184" t="s">
        <v>144</v>
      </c>
      <c r="E804" s="185" t="s">
        <v>143</v>
      </c>
      <c r="F804" s="164"/>
    </row>
    <row r="805" spans="1:6" ht="15.6" x14ac:dyDescent="0.25">
      <c r="A805" s="27" t="s">
        <v>5</v>
      </c>
      <c r="B805" s="11" t="s">
        <v>1828</v>
      </c>
      <c r="C805" s="184" t="s">
        <v>278</v>
      </c>
      <c r="D805" s="184" t="s">
        <v>144</v>
      </c>
      <c r="E805" s="185" t="s">
        <v>143</v>
      </c>
      <c r="F805" s="164"/>
    </row>
    <row r="806" spans="1:6" ht="15.6" x14ac:dyDescent="0.25">
      <c r="A806" s="27" t="s">
        <v>5</v>
      </c>
      <c r="B806" s="11" t="s">
        <v>1829</v>
      </c>
      <c r="C806" s="184" t="s">
        <v>278</v>
      </c>
      <c r="D806" s="184" t="s">
        <v>144</v>
      </c>
      <c r="E806" s="185" t="s">
        <v>143</v>
      </c>
      <c r="F806" s="164"/>
    </row>
    <row r="807" spans="1:6" ht="15.6" x14ac:dyDescent="0.25">
      <c r="A807" s="27" t="s">
        <v>5</v>
      </c>
      <c r="B807" s="11" t="s">
        <v>1830</v>
      </c>
      <c r="C807" s="184" t="s">
        <v>278</v>
      </c>
      <c r="D807" s="184" t="s">
        <v>144</v>
      </c>
      <c r="E807" s="185" t="s">
        <v>143</v>
      </c>
      <c r="F807" s="164"/>
    </row>
    <row r="808" spans="1:6" ht="15.6" x14ac:dyDescent="0.25">
      <c r="A808" s="27" t="s">
        <v>5</v>
      </c>
      <c r="B808" s="11" t="s">
        <v>1831</v>
      </c>
      <c r="C808" s="184" t="s">
        <v>278</v>
      </c>
      <c r="D808" s="184" t="s">
        <v>144</v>
      </c>
      <c r="E808" s="185" t="s">
        <v>143</v>
      </c>
      <c r="F808" s="164"/>
    </row>
    <row r="809" spans="1:6" ht="15.6" x14ac:dyDescent="0.25">
      <c r="A809" s="27" t="s">
        <v>5</v>
      </c>
      <c r="B809" s="11" t="s">
        <v>1832</v>
      </c>
      <c r="C809" s="184" t="s">
        <v>278</v>
      </c>
      <c r="D809" s="184" t="s">
        <v>144</v>
      </c>
      <c r="E809" s="185" t="s">
        <v>143</v>
      </c>
      <c r="F809" s="164"/>
    </row>
    <row r="810" spans="1:6" ht="15.6" x14ac:dyDescent="0.25">
      <c r="A810" s="27" t="s">
        <v>5</v>
      </c>
      <c r="B810" s="11" t="s">
        <v>1833</v>
      </c>
      <c r="C810" s="184" t="s">
        <v>278</v>
      </c>
      <c r="D810" s="184" t="s">
        <v>144</v>
      </c>
      <c r="E810" s="185" t="s">
        <v>143</v>
      </c>
      <c r="F810" s="164"/>
    </row>
    <row r="811" spans="1:6" ht="15.6" x14ac:dyDescent="0.25">
      <c r="A811" s="27" t="s">
        <v>5</v>
      </c>
      <c r="B811" s="11" t="s">
        <v>1834</v>
      </c>
      <c r="C811" s="184" t="s">
        <v>278</v>
      </c>
      <c r="D811" s="184" t="s">
        <v>144</v>
      </c>
      <c r="E811" s="185" t="s">
        <v>143</v>
      </c>
      <c r="F811" s="164"/>
    </row>
    <row r="812" spans="1:6" ht="15.6" x14ac:dyDescent="0.25">
      <c r="A812" s="27" t="s">
        <v>5</v>
      </c>
      <c r="B812" s="11" t="s">
        <v>1835</v>
      </c>
      <c r="C812" s="184" t="s">
        <v>278</v>
      </c>
      <c r="D812" s="184" t="s">
        <v>144</v>
      </c>
      <c r="E812" s="185" t="s">
        <v>143</v>
      </c>
      <c r="F812" s="164"/>
    </row>
    <row r="813" spans="1:6" ht="15.6" x14ac:dyDescent="0.25">
      <c r="A813" s="27" t="s">
        <v>5</v>
      </c>
      <c r="B813" s="11" t="s">
        <v>1836</v>
      </c>
      <c r="C813" s="184" t="s">
        <v>278</v>
      </c>
      <c r="D813" s="184" t="s">
        <v>144</v>
      </c>
      <c r="E813" s="185" t="s">
        <v>143</v>
      </c>
      <c r="F813" s="164"/>
    </row>
    <row r="814" spans="1:6" ht="15.6" x14ac:dyDescent="0.25">
      <c r="A814" s="27" t="s">
        <v>5</v>
      </c>
      <c r="B814" s="11" t="s">
        <v>1837</v>
      </c>
      <c r="C814" s="184" t="s">
        <v>278</v>
      </c>
      <c r="D814" s="184" t="s">
        <v>144</v>
      </c>
      <c r="E814" s="185" t="s">
        <v>143</v>
      </c>
      <c r="F814" s="164"/>
    </row>
    <row r="815" spans="1:6" ht="15.6" x14ac:dyDescent="0.25">
      <c r="A815" s="27" t="s">
        <v>5</v>
      </c>
      <c r="B815" s="11" t="s">
        <v>1838</v>
      </c>
      <c r="C815" s="184" t="s">
        <v>278</v>
      </c>
      <c r="D815" s="184" t="s">
        <v>144</v>
      </c>
      <c r="E815" s="185" t="s">
        <v>143</v>
      </c>
      <c r="F815" s="164"/>
    </row>
    <row r="816" spans="1:6" ht="15.6" x14ac:dyDescent="0.25">
      <c r="A816" s="27" t="s">
        <v>5</v>
      </c>
      <c r="B816" s="11" t="s">
        <v>1839</v>
      </c>
      <c r="C816" s="184" t="s">
        <v>278</v>
      </c>
      <c r="D816" s="184" t="s">
        <v>144</v>
      </c>
      <c r="E816" s="185" t="s">
        <v>143</v>
      </c>
      <c r="F816" s="164"/>
    </row>
    <row r="817" spans="1:6" ht="15.6" x14ac:dyDescent="0.25">
      <c r="A817" s="27" t="s">
        <v>5</v>
      </c>
      <c r="B817" s="11" t="s">
        <v>1840</v>
      </c>
      <c r="C817" s="184" t="s">
        <v>278</v>
      </c>
      <c r="D817" s="184" t="s">
        <v>144</v>
      </c>
      <c r="E817" s="185" t="s">
        <v>143</v>
      </c>
      <c r="F817" s="164"/>
    </row>
    <row r="818" spans="1:6" ht="15.6" x14ac:dyDescent="0.25">
      <c r="A818" s="27" t="s">
        <v>5</v>
      </c>
      <c r="B818" s="11" t="s">
        <v>1841</v>
      </c>
      <c r="C818" s="184" t="s">
        <v>278</v>
      </c>
      <c r="D818" s="184" t="s">
        <v>144</v>
      </c>
      <c r="E818" s="185" t="s">
        <v>143</v>
      </c>
      <c r="F818" s="164"/>
    </row>
    <row r="819" spans="1:6" ht="15.6" x14ac:dyDescent="0.25">
      <c r="A819" s="27" t="s">
        <v>5</v>
      </c>
      <c r="B819" s="11" t="s">
        <v>1842</v>
      </c>
      <c r="C819" s="184" t="s">
        <v>278</v>
      </c>
      <c r="D819" s="184" t="s">
        <v>144</v>
      </c>
      <c r="E819" s="185" t="s">
        <v>143</v>
      </c>
      <c r="F819" s="164"/>
    </row>
    <row r="820" spans="1:6" ht="15.6" x14ac:dyDescent="0.25">
      <c r="A820" s="27" t="s">
        <v>5</v>
      </c>
      <c r="B820" s="11" t="s">
        <v>1843</v>
      </c>
      <c r="C820" s="184" t="s">
        <v>278</v>
      </c>
      <c r="D820" s="184" t="s">
        <v>144</v>
      </c>
      <c r="E820" s="185" t="s">
        <v>143</v>
      </c>
      <c r="F820" s="164"/>
    </row>
    <row r="821" spans="1:6" ht="15.6" x14ac:dyDescent="0.25">
      <c r="A821" s="27" t="s">
        <v>5</v>
      </c>
      <c r="B821" s="11" t="s">
        <v>1844</v>
      </c>
      <c r="C821" s="184" t="s">
        <v>278</v>
      </c>
      <c r="D821" s="184" t="s">
        <v>144</v>
      </c>
      <c r="E821" s="185" t="s">
        <v>143</v>
      </c>
      <c r="F821" s="164"/>
    </row>
    <row r="822" spans="1:6" ht="15.6" x14ac:dyDescent="0.25">
      <c r="A822" s="27" t="s">
        <v>5</v>
      </c>
      <c r="B822" s="11" t="s">
        <v>1845</v>
      </c>
      <c r="C822" s="184" t="s">
        <v>278</v>
      </c>
      <c r="D822" s="184" t="s">
        <v>144</v>
      </c>
      <c r="E822" s="185" t="s">
        <v>143</v>
      </c>
      <c r="F822" s="164"/>
    </row>
    <row r="823" spans="1:6" ht="15.6" x14ac:dyDescent="0.25">
      <c r="A823" s="27" t="s">
        <v>5</v>
      </c>
      <c r="B823" s="11" t="s">
        <v>1846</v>
      </c>
      <c r="C823" s="184" t="s">
        <v>278</v>
      </c>
      <c r="D823" s="184" t="s">
        <v>144</v>
      </c>
      <c r="E823" s="185" t="s">
        <v>143</v>
      </c>
      <c r="F823" s="164"/>
    </row>
    <row r="824" spans="1:6" ht="15.6" x14ac:dyDescent="0.25">
      <c r="A824" s="27" t="s">
        <v>5</v>
      </c>
      <c r="B824" s="11" t="s">
        <v>1847</v>
      </c>
      <c r="C824" s="184" t="s">
        <v>278</v>
      </c>
      <c r="D824" s="184" t="s">
        <v>144</v>
      </c>
      <c r="E824" s="185" t="s">
        <v>143</v>
      </c>
      <c r="F824" s="164"/>
    </row>
    <row r="825" spans="1:6" ht="15.6" x14ac:dyDescent="0.25">
      <c r="A825" s="27" t="s">
        <v>5</v>
      </c>
      <c r="B825" s="11" t="s">
        <v>1848</v>
      </c>
      <c r="C825" s="184" t="s">
        <v>278</v>
      </c>
      <c r="D825" s="184" t="s">
        <v>144</v>
      </c>
      <c r="E825" s="185" t="s">
        <v>143</v>
      </c>
      <c r="F825" s="164"/>
    </row>
    <row r="826" spans="1:6" ht="15.6" x14ac:dyDescent="0.25">
      <c r="A826" s="27" t="s">
        <v>5</v>
      </c>
      <c r="B826" s="11" t="s">
        <v>1849</v>
      </c>
      <c r="C826" s="184" t="s">
        <v>278</v>
      </c>
      <c r="D826" s="184" t="s">
        <v>144</v>
      </c>
      <c r="E826" s="185" t="s">
        <v>143</v>
      </c>
      <c r="F826" s="164"/>
    </row>
    <row r="827" spans="1:6" ht="15.6" x14ac:dyDescent="0.25">
      <c r="A827" s="27" t="s">
        <v>5</v>
      </c>
      <c r="B827" s="11" t="s">
        <v>1850</v>
      </c>
      <c r="C827" s="184" t="s">
        <v>278</v>
      </c>
      <c r="D827" s="184" t="s">
        <v>144</v>
      </c>
      <c r="E827" s="185" t="s">
        <v>143</v>
      </c>
      <c r="F827" s="164"/>
    </row>
    <row r="828" spans="1:6" ht="15.6" x14ac:dyDescent="0.25">
      <c r="A828" s="27" t="s">
        <v>5</v>
      </c>
      <c r="B828" s="11" t="s">
        <v>1851</v>
      </c>
      <c r="C828" s="184" t="s">
        <v>278</v>
      </c>
      <c r="D828" s="184" t="s">
        <v>144</v>
      </c>
      <c r="E828" s="185" t="s">
        <v>143</v>
      </c>
      <c r="F828" s="164"/>
    </row>
    <row r="829" spans="1:6" ht="15.6" x14ac:dyDescent="0.25">
      <c r="A829" s="27" t="s">
        <v>5</v>
      </c>
      <c r="B829" s="11" t="s">
        <v>1852</v>
      </c>
      <c r="C829" s="184" t="s">
        <v>278</v>
      </c>
      <c r="D829" s="184" t="s">
        <v>144</v>
      </c>
      <c r="E829" s="185" t="s">
        <v>143</v>
      </c>
      <c r="F829" s="164"/>
    </row>
    <row r="830" spans="1:6" ht="15.6" x14ac:dyDescent="0.25">
      <c r="A830" s="27" t="s">
        <v>5</v>
      </c>
      <c r="B830" s="11" t="s">
        <v>1853</v>
      </c>
      <c r="C830" s="184" t="s">
        <v>278</v>
      </c>
      <c r="D830" s="184" t="s">
        <v>144</v>
      </c>
      <c r="E830" s="185" t="s">
        <v>143</v>
      </c>
      <c r="F830" s="164"/>
    </row>
    <row r="831" spans="1:6" ht="15.6" x14ac:dyDescent="0.25">
      <c r="A831" s="27" t="s">
        <v>5</v>
      </c>
      <c r="B831" s="11" t="s">
        <v>1854</v>
      </c>
      <c r="C831" s="184" t="s">
        <v>278</v>
      </c>
      <c r="D831" s="184" t="s">
        <v>144</v>
      </c>
      <c r="E831" s="185" t="s">
        <v>143</v>
      </c>
      <c r="F831" s="164"/>
    </row>
    <row r="832" spans="1:6" ht="15.6" x14ac:dyDescent="0.25">
      <c r="A832" s="27" t="s">
        <v>5</v>
      </c>
      <c r="B832" s="11" t="s">
        <v>1855</v>
      </c>
      <c r="C832" s="184" t="s">
        <v>278</v>
      </c>
      <c r="D832" s="184" t="s">
        <v>144</v>
      </c>
      <c r="E832" s="185" t="s">
        <v>143</v>
      </c>
      <c r="F832" s="164"/>
    </row>
    <row r="833" spans="1:6" ht="15.6" x14ac:dyDescent="0.25">
      <c r="A833" s="27" t="s">
        <v>5</v>
      </c>
      <c r="B833" s="11" t="s">
        <v>1856</v>
      </c>
      <c r="C833" s="184" t="s">
        <v>278</v>
      </c>
      <c r="D833" s="184" t="s">
        <v>144</v>
      </c>
      <c r="E833" s="185" t="s">
        <v>143</v>
      </c>
      <c r="F833" s="164"/>
    </row>
    <row r="834" spans="1:6" ht="15.6" x14ac:dyDescent="0.25">
      <c r="A834" s="27" t="s">
        <v>5</v>
      </c>
      <c r="B834" s="11" t="s">
        <v>1857</v>
      </c>
      <c r="C834" s="184" t="s">
        <v>278</v>
      </c>
      <c r="D834" s="184" t="s">
        <v>144</v>
      </c>
      <c r="E834" s="185" t="s">
        <v>143</v>
      </c>
      <c r="F834" s="164"/>
    </row>
    <row r="835" spans="1:6" ht="15.6" x14ac:dyDescent="0.25">
      <c r="A835" s="27" t="s">
        <v>5</v>
      </c>
      <c r="B835" s="11" t="s">
        <v>1858</v>
      </c>
      <c r="C835" s="184" t="s">
        <v>278</v>
      </c>
      <c r="D835" s="184" t="s">
        <v>144</v>
      </c>
      <c r="E835" s="185" t="s">
        <v>143</v>
      </c>
      <c r="F835" s="164"/>
    </row>
    <row r="836" spans="1:6" ht="15.6" x14ac:dyDescent="0.25">
      <c r="A836" s="27" t="s">
        <v>5</v>
      </c>
      <c r="B836" s="11" t="s">
        <v>1859</v>
      </c>
      <c r="C836" s="184" t="s">
        <v>278</v>
      </c>
      <c r="D836" s="184" t="s">
        <v>144</v>
      </c>
      <c r="E836" s="185" t="s">
        <v>143</v>
      </c>
      <c r="F836" s="164"/>
    </row>
    <row r="837" spans="1:6" ht="15.6" x14ac:dyDescent="0.25">
      <c r="A837" s="27" t="s">
        <v>5</v>
      </c>
      <c r="B837" s="11" t="s">
        <v>1860</v>
      </c>
      <c r="C837" s="184" t="s">
        <v>278</v>
      </c>
      <c r="D837" s="184" t="s">
        <v>144</v>
      </c>
      <c r="E837" s="185" t="s">
        <v>143</v>
      </c>
      <c r="F837" s="164"/>
    </row>
    <row r="838" spans="1:6" ht="15.6" x14ac:dyDescent="0.25">
      <c r="A838" s="27" t="s">
        <v>5</v>
      </c>
      <c r="B838" s="11" t="s">
        <v>1861</v>
      </c>
      <c r="C838" s="184" t="s">
        <v>278</v>
      </c>
      <c r="D838" s="184" t="s">
        <v>144</v>
      </c>
      <c r="E838" s="185" t="s">
        <v>143</v>
      </c>
      <c r="F838" s="164"/>
    </row>
    <row r="839" spans="1:6" ht="15.6" x14ac:dyDescent="0.25">
      <c r="A839" s="27" t="s">
        <v>5</v>
      </c>
      <c r="B839" s="11" t="s">
        <v>1862</v>
      </c>
      <c r="C839" s="184" t="s">
        <v>278</v>
      </c>
      <c r="D839" s="184" t="s">
        <v>144</v>
      </c>
      <c r="E839" s="185" t="s">
        <v>143</v>
      </c>
      <c r="F839" s="164"/>
    </row>
    <row r="840" spans="1:6" ht="15.6" x14ac:dyDescent="0.25">
      <c r="A840" s="27" t="s">
        <v>5</v>
      </c>
      <c r="B840" s="11" t="s">
        <v>1863</v>
      </c>
      <c r="C840" s="184" t="s">
        <v>278</v>
      </c>
      <c r="D840" s="184" t="s">
        <v>144</v>
      </c>
      <c r="E840" s="185" t="s">
        <v>143</v>
      </c>
      <c r="F840" s="164"/>
    </row>
    <row r="841" spans="1:6" ht="15.6" x14ac:dyDescent="0.25">
      <c r="A841" s="27" t="s">
        <v>5</v>
      </c>
      <c r="B841" s="11" t="s">
        <v>1864</v>
      </c>
      <c r="C841" s="184" t="s">
        <v>278</v>
      </c>
      <c r="D841" s="184" t="s">
        <v>144</v>
      </c>
      <c r="E841" s="185" t="s">
        <v>143</v>
      </c>
      <c r="F841" s="164"/>
    </row>
    <row r="842" spans="1:6" ht="15.6" x14ac:dyDescent="0.25">
      <c r="A842" s="27" t="s">
        <v>5</v>
      </c>
      <c r="B842" s="11" t="s">
        <v>1865</v>
      </c>
      <c r="C842" s="184" t="s">
        <v>278</v>
      </c>
      <c r="D842" s="184" t="s">
        <v>144</v>
      </c>
      <c r="E842" s="185" t="s">
        <v>143</v>
      </c>
      <c r="F842" s="164"/>
    </row>
    <row r="843" spans="1:6" ht="15.6" x14ac:dyDescent="0.25">
      <c r="A843" s="27" t="s">
        <v>5</v>
      </c>
      <c r="B843" s="11" t="s">
        <v>1866</v>
      </c>
      <c r="C843" s="184" t="s">
        <v>278</v>
      </c>
      <c r="D843" s="184" t="s">
        <v>144</v>
      </c>
      <c r="E843" s="185" t="s">
        <v>143</v>
      </c>
      <c r="F843" s="164"/>
    </row>
    <row r="844" spans="1:6" ht="15.6" x14ac:dyDescent="0.25">
      <c r="A844" s="27" t="s">
        <v>5</v>
      </c>
      <c r="B844" s="11" t="s">
        <v>1867</v>
      </c>
      <c r="C844" s="184" t="s">
        <v>278</v>
      </c>
      <c r="D844" s="184" t="s">
        <v>144</v>
      </c>
      <c r="E844" s="185" t="s">
        <v>143</v>
      </c>
      <c r="F844" s="164"/>
    </row>
    <row r="845" spans="1:6" ht="15.6" x14ac:dyDescent="0.25">
      <c r="A845" s="27" t="s">
        <v>5</v>
      </c>
      <c r="B845" s="11" t="s">
        <v>1868</v>
      </c>
      <c r="C845" s="184" t="s">
        <v>278</v>
      </c>
      <c r="D845" s="184" t="s">
        <v>144</v>
      </c>
      <c r="E845" s="185" t="s">
        <v>143</v>
      </c>
      <c r="F845" s="164"/>
    </row>
    <row r="846" spans="1:6" ht="15.6" x14ac:dyDescent="0.25">
      <c r="A846" s="27" t="s">
        <v>5</v>
      </c>
      <c r="B846" s="11" t="s">
        <v>1869</v>
      </c>
      <c r="C846" s="184" t="s">
        <v>278</v>
      </c>
      <c r="D846" s="184" t="s">
        <v>144</v>
      </c>
      <c r="E846" s="185" t="s">
        <v>143</v>
      </c>
      <c r="F846" s="164"/>
    </row>
    <row r="847" spans="1:6" ht="15.6" x14ac:dyDescent="0.25">
      <c r="A847" s="27" t="s">
        <v>5</v>
      </c>
      <c r="B847" s="11" t="s">
        <v>1870</v>
      </c>
      <c r="C847" s="184" t="s">
        <v>278</v>
      </c>
      <c r="D847" s="184" t="s">
        <v>144</v>
      </c>
      <c r="E847" s="185" t="s">
        <v>143</v>
      </c>
      <c r="F847" s="164"/>
    </row>
    <row r="848" spans="1:6" ht="15.6" x14ac:dyDescent="0.25">
      <c r="A848" s="27" t="s">
        <v>5</v>
      </c>
      <c r="B848" s="11" t="s">
        <v>1871</v>
      </c>
      <c r="C848" s="184" t="s">
        <v>278</v>
      </c>
      <c r="D848" s="184" t="s">
        <v>144</v>
      </c>
      <c r="E848" s="185" t="s">
        <v>143</v>
      </c>
      <c r="F848" s="164"/>
    </row>
    <row r="849" spans="1:6" ht="15.6" x14ac:dyDescent="0.25">
      <c r="A849" s="27" t="s">
        <v>5</v>
      </c>
      <c r="B849" s="11" t="s">
        <v>1872</v>
      </c>
      <c r="C849" s="184" t="s">
        <v>278</v>
      </c>
      <c r="D849" s="184" t="s">
        <v>144</v>
      </c>
      <c r="E849" s="185" t="s">
        <v>143</v>
      </c>
      <c r="F849" s="164"/>
    </row>
    <row r="850" spans="1:6" ht="15.6" x14ac:dyDescent="0.25">
      <c r="A850" s="27" t="s">
        <v>5</v>
      </c>
      <c r="B850" s="11" t="s">
        <v>1873</v>
      </c>
      <c r="C850" s="184" t="s">
        <v>278</v>
      </c>
      <c r="D850" s="184" t="s">
        <v>144</v>
      </c>
      <c r="E850" s="185" t="s">
        <v>143</v>
      </c>
      <c r="F850" s="164"/>
    </row>
    <row r="851" spans="1:6" ht="15.6" x14ac:dyDescent="0.25">
      <c r="A851" s="27" t="s">
        <v>5</v>
      </c>
      <c r="B851" s="11" t="s">
        <v>1874</v>
      </c>
      <c r="C851" s="184" t="s">
        <v>278</v>
      </c>
      <c r="D851" s="184" t="s">
        <v>144</v>
      </c>
      <c r="E851" s="185" t="s">
        <v>143</v>
      </c>
      <c r="F851" s="164"/>
    </row>
    <row r="852" spans="1:6" ht="15.6" x14ac:dyDescent="0.25">
      <c r="A852" s="27" t="s">
        <v>5</v>
      </c>
      <c r="B852" s="11" t="s">
        <v>1875</v>
      </c>
      <c r="C852" s="184" t="s">
        <v>278</v>
      </c>
      <c r="D852" s="184" t="s">
        <v>144</v>
      </c>
      <c r="E852" s="185" t="s">
        <v>143</v>
      </c>
      <c r="F852" s="164"/>
    </row>
    <row r="853" spans="1:6" ht="15.6" x14ac:dyDescent="0.25">
      <c r="A853" s="27" t="s">
        <v>5</v>
      </c>
      <c r="B853" s="11" t="s">
        <v>1876</v>
      </c>
      <c r="C853" s="184" t="s">
        <v>278</v>
      </c>
      <c r="D853" s="184" t="s">
        <v>144</v>
      </c>
      <c r="E853" s="185" t="s">
        <v>143</v>
      </c>
      <c r="F853" s="164"/>
    </row>
    <row r="854" spans="1:6" ht="15.6" x14ac:dyDescent="0.25">
      <c r="A854" s="27" t="s">
        <v>5</v>
      </c>
      <c r="B854" s="11" t="s">
        <v>1877</v>
      </c>
      <c r="C854" s="184" t="s">
        <v>278</v>
      </c>
      <c r="D854" s="184" t="s">
        <v>144</v>
      </c>
      <c r="E854" s="185" t="s">
        <v>143</v>
      </c>
      <c r="F854" s="164"/>
    </row>
    <row r="855" spans="1:6" ht="15.6" x14ac:dyDescent="0.25">
      <c r="A855" s="27" t="s">
        <v>5</v>
      </c>
      <c r="B855" s="11" t="s">
        <v>1878</v>
      </c>
      <c r="C855" s="184" t="s">
        <v>278</v>
      </c>
      <c r="D855" s="184" t="s">
        <v>144</v>
      </c>
      <c r="E855" s="185" t="s">
        <v>143</v>
      </c>
      <c r="F855" s="164"/>
    </row>
    <row r="856" spans="1:6" ht="15.6" x14ac:dyDescent="0.25">
      <c r="A856" s="27" t="s">
        <v>5</v>
      </c>
      <c r="B856" s="11" t="s">
        <v>1879</v>
      </c>
      <c r="C856" s="184" t="s">
        <v>278</v>
      </c>
      <c r="D856" s="184" t="s">
        <v>144</v>
      </c>
      <c r="E856" s="185" t="s">
        <v>143</v>
      </c>
      <c r="F856" s="164"/>
    </row>
    <row r="857" spans="1:6" ht="15.6" x14ac:dyDescent="0.25">
      <c r="A857" s="27" t="s">
        <v>5</v>
      </c>
      <c r="B857" s="11" t="s">
        <v>1880</v>
      </c>
      <c r="C857" s="184" t="s">
        <v>278</v>
      </c>
      <c r="D857" s="184" t="s">
        <v>144</v>
      </c>
      <c r="E857" s="185" t="s">
        <v>143</v>
      </c>
      <c r="F857" s="164"/>
    </row>
    <row r="858" spans="1:6" ht="15.6" x14ac:dyDescent="0.25">
      <c r="A858" s="27" t="s">
        <v>5</v>
      </c>
      <c r="B858" s="11" t="s">
        <v>1881</v>
      </c>
      <c r="C858" s="184" t="s">
        <v>278</v>
      </c>
      <c r="D858" s="184" t="s">
        <v>144</v>
      </c>
      <c r="E858" s="185" t="s">
        <v>143</v>
      </c>
      <c r="F858" s="164"/>
    </row>
    <row r="859" spans="1:6" ht="15.6" x14ac:dyDescent="0.25">
      <c r="A859" s="27" t="s">
        <v>5</v>
      </c>
      <c r="B859" s="11" t="s">
        <v>1882</v>
      </c>
      <c r="C859" s="184" t="s">
        <v>278</v>
      </c>
      <c r="D859" s="184" t="s">
        <v>144</v>
      </c>
      <c r="E859" s="185" t="s">
        <v>143</v>
      </c>
      <c r="F859" s="164"/>
    </row>
    <row r="860" spans="1:6" ht="15.6" x14ac:dyDescent="0.25">
      <c r="A860" s="27" t="s">
        <v>5</v>
      </c>
      <c r="B860" s="11" t="s">
        <v>1883</v>
      </c>
      <c r="C860" s="184" t="s">
        <v>278</v>
      </c>
      <c r="D860" s="184" t="s">
        <v>144</v>
      </c>
      <c r="E860" s="185" t="s">
        <v>143</v>
      </c>
      <c r="F860" s="164"/>
    </row>
    <row r="861" spans="1:6" ht="15.6" x14ac:dyDescent="0.25">
      <c r="A861" s="27" t="s">
        <v>5</v>
      </c>
      <c r="B861" s="11" t="s">
        <v>1884</v>
      </c>
      <c r="C861" s="184" t="s">
        <v>278</v>
      </c>
      <c r="D861" s="184" t="s">
        <v>144</v>
      </c>
      <c r="E861" s="185" t="s">
        <v>143</v>
      </c>
      <c r="F861" s="164"/>
    </row>
    <row r="862" spans="1:6" ht="15.6" x14ac:dyDescent="0.25">
      <c r="A862" s="27" t="s">
        <v>5</v>
      </c>
      <c r="B862" s="11" t="s">
        <v>1885</v>
      </c>
      <c r="C862" s="184" t="s">
        <v>278</v>
      </c>
      <c r="D862" s="184" t="s">
        <v>144</v>
      </c>
      <c r="E862" s="185" t="s">
        <v>143</v>
      </c>
      <c r="F862" s="164"/>
    </row>
    <row r="863" spans="1:6" ht="15.6" x14ac:dyDescent="0.25">
      <c r="A863" s="27" t="s">
        <v>5</v>
      </c>
      <c r="B863" s="11" t="s">
        <v>1886</v>
      </c>
      <c r="C863" s="184" t="s">
        <v>278</v>
      </c>
      <c r="D863" s="184" t="s">
        <v>144</v>
      </c>
      <c r="E863" s="185" t="s">
        <v>143</v>
      </c>
      <c r="F863" s="164"/>
    </row>
    <row r="864" spans="1:6" ht="15.6" x14ac:dyDescent="0.25">
      <c r="A864" s="27" t="s">
        <v>5</v>
      </c>
      <c r="B864" s="11" t="s">
        <v>1887</v>
      </c>
      <c r="C864" s="184" t="s">
        <v>278</v>
      </c>
      <c r="D864" s="184" t="s">
        <v>144</v>
      </c>
      <c r="E864" s="185" t="s">
        <v>143</v>
      </c>
      <c r="F864" s="164"/>
    </row>
    <row r="865" spans="1:6" ht="15.6" x14ac:dyDescent="0.25">
      <c r="A865" s="27" t="s">
        <v>5</v>
      </c>
      <c r="B865" s="11" t="s">
        <v>1888</v>
      </c>
      <c r="C865" s="184" t="s">
        <v>278</v>
      </c>
      <c r="D865" s="184" t="s">
        <v>144</v>
      </c>
      <c r="E865" s="185" t="s">
        <v>143</v>
      </c>
      <c r="F865" s="164"/>
    </row>
    <row r="866" spans="1:6" ht="15.6" x14ac:dyDescent="0.25">
      <c r="A866" s="27" t="s">
        <v>5</v>
      </c>
      <c r="B866" s="11" t="s">
        <v>1889</v>
      </c>
      <c r="C866" s="184" t="s">
        <v>278</v>
      </c>
      <c r="D866" s="184" t="s">
        <v>144</v>
      </c>
      <c r="E866" s="185" t="s">
        <v>143</v>
      </c>
      <c r="F866" s="164"/>
    </row>
    <row r="867" spans="1:6" ht="15.6" x14ac:dyDescent="0.25">
      <c r="A867" s="27" t="s">
        <v>5</v>
      </c>
      <c r="B867" s="11" t="s">
        <v>1890</v>
      </c>
      <c r="C867" s="184" t="s">
        <v>278</v>
      </c>
      <c r="D867" s="184" t="s">
        <v>144</v>
      </c>
      <c r="E867" s="185" t="s">
        <v>143</v>
      </c>
      <c r="F867" s="164"/>
    </row>
    <row r="868" spans="1:6" ht="15.6" x14ac:dyDescent="0.25">
      <c r="A868" s="27" t="s">
        <v>5</v>
      </c>
      <c r="B868" s="11" t="s">
        <v>1891</v>
      </c>
      <c r="C868" s="184" t="s">
        <v>278</v>
      </c>
      <c r="D868" s="184" t="s">
        <v>144</v>
      </c>
      <c r="E868" s="185" t="s">
        <v>143</v>
      </c>
      <c r="F868" s="164"/>
    </row>
    <row r="869" spans="1:6" ht="15.6" x14ac:dyDescent="0.25">
      <c r="A869" s="27" t="s">
        <v>5</v>
      </c>
      <c r="B869" s="11" t="s">
        <v>1892</v>
      </c>
      <c r="C869" s="184" t="s">
        <v>278</v>
      </c>
      <c r="D869" s="184" t="s">
        <v>144</v>
      </c>
      <c r="E869" s="185" t="s">
        <v>143</v>
      </c>
      <c r="F869" s="164"/>
    </row>
    <row r="870" spans="1:6" ht="15.6" x14ac:dyDescent="0.25">
      <c r="A870" s="27" t="s">
        <v>5</v>
      </c>
      <c r="B870" s="11" t="s">
        <v>1893</v>
      </c>
      <c r="C870" s="184" t="s">
        <v>278</v>
      </c>
      <c r="D870" s="184" t="s">
        <v>144</v>
      </c>
      <c r="E870" s="185" t="s">
        <v>143</v>
      </c>
      <c r="F870" s="164"/>
    </row>
    <row r="871" spans="1:6" ht="15.6" x14ac:dyDescent="0.25">
      <c r="A871" s="27" t="s">
        <v>5</v>
      </c>
      <c r="B871" s="11" t="s">
        <v>1894</v>
      </c>
      <c r="C871" s="184" t="s">
        <v>278</v>
      </c>
      <c r="D871" s="184" t="s">
        <v>144</v>
      </c>
      <c r="E871" s="185" t="s">
        <v>143</v>
      </c>
      <c r="F871" s="164"/>
    </row>
    <row r="872" spans="1:6" ht="15.6" x14ac:dyDescent="0.25">
      <c r="A872" s="27" t="s">
        <v>5</v>
      </c>
      <c r="B872" s="11" t="s">
        <v>1895</v>
      </c>
      <c r="C872" s="184" t="s">
        <v>278</v>
      </c>
      <c r="D872" s="184" t="s">
        <v>144</v>
      </c>
      <c r="E872" s="185" t="s">
        <v>143</v>
      </c>
      <c r="F872" s="164"/>
    </row>
    <row r="873" spans="1:6" ht="15.6" x14ac:dyDescent="0.25">
      <c r="A873" s="27" t="s">
        <v>5</v>
      </c>
      <c r="B873" s="11" t="s">
        <v>1896</v>
      </c>
      <c r="C873" s="184" t="s">
        <v>278</v>
      </c>
      <c r="D873" s="184" t="s">
        <v>144</v>
      </c>
      <c r="E873" s="185" t="s">
        <v>143</v>
      </c>
      <c r="F873" s="164"/>
    </row>
    <row r="874" spans="1:6" ht="15.6" x14ac:dyDescent="0.25">
      <c r="A874" s="27" t="s">
        <v>5</v>
      </c>
      <c r="B874" s="11" t="s">
        <v>1897</v>
      </c>
      <c r="C874" s="184" t="s">
        <v>278</v>
      </c>
      <c r="D874" s="184" t="s">
        <v>144</v>
      </c>
      <c r="E874" s="185" t="s">
        <v>143</v>
      </c>
      <c r="F874" s="164"/>
    </row>
    <row r="875" spans="1:6" ht="15.6" x14ac:dyDescent="0.25">
      <c r="A875" s="27" t="s">
        <v>5</v>
      </c>
      <c r="B875" s="11" t="s">
        <v>1898</v>
      </c>
      <c r="C875" s="184" t="s">
        <v>278</v>
      </c>
      <c r="D875" s="184" t="s">
        <v>144</v>
      </c>
      <c r="E875" s="185" t="s">
        <v>143</v>
      </c>
      <c r="F875" s="164"/>
    </row>
    <row r="876" spans="1:6" ht="15.6" x14ac:dyDescent="0.25">
      <c r="A876" s="27" t="s">
        <v>5</v>
      </c>
      <c r="B876" s="11" t="s">
        <v>1899</v>
      </c>
      <c r="C876" s="184" t="s">
        <v>278</v>
      </c>
      <c r="D876" s="184" t="s">
        <v>144</v>
      </c>
      <c r="E876" s="185" t="s">
        <v>143</v>
      </c>
      <c r="F876" s="164"/>
    </row>
    <row r="877" spans="1:6" ht="15.6" x14ac:dyDescent="0.25">
      <c r="A877" s="27" t="s">
        <v>5</v>
      </c>
      <c r="B877" s="11" t="s">
        <v>1900</v>
      </c>
      <c r="C877" s="184" t="s">
        <v>278</v>
      </c>
      <c r="D877" s="184" t="s">
        <v>144</v>
      </c>
      <c r="E877" s="185" t="s">
        <v>143</v>
      </c>
      <c r="F877" s="164"/>
    </row>
    <row r="878" spans="1:6" ht="15.6" x14ac:dyDescent="0.25">
      <c r="A878" s="27" t="s">
        <v>5</v>
      </c>
      <c r="B878" s="11" t="s">
        <v>1901</v>
      </c>
      <c r="C878" s="184" t="s">
        <v>278</v>
      </c>
      <c r="D878" s="184" t="s">
        <v>144</v>
      </c>
      <c r="E878" s="185" t="s">
        <v>143</v>
      </c>
      <c r="F878" s="164"/>
    </row>
    <row r="879" spans="1:6" ht="15.6" x14ac:dyDescent="0.25">
      <c r="A879" s="27" t="s">
        <v>5</v>
      </c>
      <c r="B879" s="11" t="s">
        <v>1902</v>
      </c>
      <c r="C879" s="184" t="s">
        <v>278</v>
      </c>
      <c r="D879" s="184" t="s">
        <v>144</v>
      </c>
      <c r="E879" s="185" t="s">
        <v>143</v>
      </c>
      <c r="F879" s="164"/>
    </row>
    <row r="880" spans="1:6" ht="15.6" x14ac:dyDescent="0.25">
      <c r="A880" s="27" t="s">
        <v>5</v>
      </c>
      <c r="B880" s="11" t="s">
        <v>1903</v>
      </c>
      <c r="C880" s="184" t="s">
        <v>278</v>
      </c>
      <c r="D880" s="184" t="s">
        <v>144</v>
      </c>
      <c r="E880" s="185" t="s">
        <v>143</v>
      </c>
      <c r="F880" s="164"/>
    </row>
    <row r="881" spans="1:6" ht="15.6" x14ac:dyDescent="0.25">
      <c r="A881" s="27" t="s">
        <v>5</v>
      </c>
      <c r="B881" s="11" t="s">
        <v>1904</v>
      </c>
      <c r="C881" s="184" t="s">
        <v>278</v>
      </c>
      <c r="D881" s="184" t="s">
        <v>144</v>
      </c>
      <c r="E881" s="185" t="s">
        <v>143</v>
      </c>
      <c r="F881" s="164"/>
    </row>
    <row r="882" spans="1:6" ht="15.6" x14ac:dyDescent="0.25">
      <c r="A882" s="27" t="s">
        <v>5</v>
      </c>
      <c r="B882" s="11" t="s">
        <v>1905</v>
      </c>
      <c r="C882" s="184" t="s">
        <v>278</v>
      </c>
      <c r="D882" s="184" t="s">
        <v>144</v>
      </c>
      <c r="E882" s="185" t="s">
        <v>143</v>
      </c>
      <c r="F882" s="164"/>
    </row>
    <row r="883" spans="1:6" ht="15.6" x14ac:dyDescent="0.25">
      <c r="A883" s="27" t="s">
        <v>5</v>
      </c>
      <c r="B883" s="11" t="s">
        <v>1906</v>
      </c>
      <c r="C883" s="184" t="s">
        <v>278</v>
      </c>
      <c r="D883" s="184" t="s">
        <v>144</v>
      </c>
      <c r="E883" s="185" t="s">
        <v>143</v>
      </c>
      <c r="F883" s="164"/>
    </row>
    <row r="884" spans="1:6" ht="15.6" x14ac:dyDescent="0.25">
      <c r="A884" s="27" t="s">
        <v>5</v>
      </c>
      <c r="B884" s="11" t="s">
        <v>1907</v>
      </c>
      <c r="C884" s="184" t="s">
        <v>278</v>
      </c>
      <c r="D884" s="184" t="s">
        <v>144</v>
      </c>
      <c r="E884" s="185" t="s">
        <v>143</v>
      </c>
      <c r="F884" s="164"/>
    </row>
    <row r="885" spans="1:6" ht="15.6" x14ac:dyDescent="0.25">
      <c r="A885" s="27" t="s">
        <v>5</v>
      </c>
      <c r="B885" s="11" t="s">
        <v>1908</v>
      </c>
      <c r="C885" s="184" t="s">
        <v>278</v>
      </c>
      <c r="D885" s="184" t="s">
        <v>144</v>
      </c>
      <c r="E885" s="185" t="s">
        <v>143</v>
      </c>
      <c r="F885" s="164"/>
    </row>
    <row r="886" spans="1:6" ht="15.6" x14ac:dyDescent="0.25">
      <c r="A886" s="27" t="s">
        <v>5</v>
      </c>
      <c r="B886" s="11" t="s">
        <v>1909</v>
      </c>
      <c r="C886" s="184" t="s">
        <v>278</v>
      </c>
      <c r="D886" s="184" t="s">
        <v>144</v>
      </c>
      <c r="E886" s="185" t="s">
        <v>143</v>
      </c>
      <c r="F886" s="164"/>
    </row>
    <row r="887" spans="1:6" ht="15.6" x14ac:dyDescent="0.25">
      <c r="A887" s="27" t="s">
        <v>5</v>
      </c>
      <c r="B887" s="11" t="s">
        <v>1910</v>
      </c>
      <c r="C887" s="184" t="s">
        <v>278</v>
      </c>
      <c r="D887" s="184" t="s">
        <v>144</v>
      </c>
      <c r="E887" s="185" t="s">
        <v>143</v>
      </c>
      <c r="F887" s="164"/>
    </row>
    <row r="888" spans="1:6" ht="15.6" x14ac:dyDescent="0.25">
      <c r="A888" s="27" t="s">
        <v>5</v>
      </c>
      <c r="B888" s="11" t="s">
        <v>1911</v>
      </c>
      <c r="C888" s="184" t="s">
        <v>278</v>
      </c>
      <c r="D888" s="184" t="s">
        <v>144</v>
      </c>
      <c r="E888" s="185" t="s">
        <v>143</v>
      </c>
      <c r="F888" s="164"/>
    </row>
    <row r="889" spans="1:6" ht="15.6" x14ac:dyDescent="0.25">
      <c r="A889" s="27" t="s">
        <v>5</v>
      </c>
      <c r="B889" s="11" t="s">
        <v>1912</v>
      </c>
      <c r="C889" s="184" t="s">
        <v>278</v>
      </c>
      <c r="D889" s="184" t="s">
        <v>144</v>
      </c>
      <c r="E889" s="185" t="s">
        <v>143</v>
      </c>
      <c r="F889" s="164"/>
    </row>
    <row r="890" spans="1:6" ht="15.6" x14ac:dyDescent="0.25">
      <c r="A890" s="27" t="s">
        <v>5</v>
      </c>
      <c r="B890" s="11" t="s">
        <v>1913</v>
      </c>
      <c r="C890" s="184" t="s">
        <v>278</v>
      </c>
      <c r="D890" s="184" t="s">
        <v>144</v>
      </c>
      <c r="E890" s="185" t="s">
        <v>143</v>
      </c>
      <c r="F890" s="164"/>
    </row>
    <row r="891" spans="1:6" ht="15.6" x14ac:dyDescent="0.25">
      <c r="A891" s="27" t="s">
        <v>5</v>
      </c>
      <c r="B891" s="11" t="s">
        <v>1914</v>
      </c>
      <c r="C891" s="184" t="s">
        <v>278</v>
      </c>
      <c r="D891" s="184" t="s">
        <v>144</v>
      </c>
      <c r="E891" s="185" t="s">
        <v>143</v>
      </c>
      <c r="F891" s="164"/>
    </row>
    <row r="892" spans="1:6" ht="15.6" x14ac:dyDescent="0.25">
      <c r="A892" s="27" t="s">
        <v>5</v>
      </c>
      <c r="B892" s="11" t="s">
        <v>1915</v>
      </c>
      <c r="C892" s="184" t="s">
        <v>278</v>
      </c>
      <c r="D892" s="184" t="s">
        <v>144</v>
      </c>
      <c r="E892" s="185" t="s">
        <v>143</v>
      </c>
      <c r="F892" s="164"/>
    </row>
    <row r="893" spans="1:6" ht="15.6" x14ac:dyDescent="0.25">
      <c r="A893" s="27" t="s">
        <v>5</v>
      </c>
      <c r="B893" s="11" t="s">
        <v>1916</v>
      </c>
      <c r="C893" s="184" t="s">
        <v>278</v>
      </c>
      <c r="D893" s="184" t="s">
        <v>144</v>
      </c>
      <c r="E893" s="185" t="s">
        <v>143</v>
      </c>
      <c r="F893" s="164"/>
    </row>
    <row r="894" spans="1:6" ht="15.6" x14ac:dyDescent="0.25">
      <c r="A894" s="27" t="s">
        <v>5</v>
      </c>
      <c r="B894" s="11" t="s">
        <v>1917</v>
      </c>
      <c r="C894" s="184" t="s">
        <v>278</v>
      </c>
      <c r="D894" s="184" t="s">
        <v>144</v>
      </c>
      <c r="E894" s="185" t="s">
        <v>143</v>
      </c>
      <c r="F894" s="164"/>
    </row>
    <row r="895" spans="1:6" ht="15.6" x14ac:dyDescent="0.25">
      <c r="A895" s="27" t="s">
        <v>5</v>
      </c>
      <c r="B895" s="11" t="s">
        <v>1918</v>
      </c>
      <c r="C895" s="184" t="s">
        <v>278</v>
      </c>
      <c r="D895" s="184" t="s">
        <v>144</v>
      </c>
      <c r="E895" s="185" t="s">
        <v>143</v>
      </c>
      <c r="F895" s="164"/>
    </row>
    <row r="896" spans="1:6" ht="15.6" x14ac:dyDescent="0.25">
      <c r="A896" s="27" t="s">
        <v>5</v>
      </c>
      <c r="B896" s="11" t="s">
        <v>1919</v>
      </c>
      <c r="C896" s="184" t="s">
        <v>278</v>
      </c>
      <c r="D896" s="184" t="s">
        <v>144</v>
      </c>
      <c r="E896" s="185" t="s">
        <v>143</v>
      </c>
      <c r="F896" s="164"/>
    </row>
    <row r="897" spans="1:6" ht="15.6" x14ac:dyDescent="0.25">
      <c r="A897" s="27" t="s">
        <v>5</v>
      </c>
      <c r="B897" s="11" t="s">
        <v>1920</v>
      </c>
      <c r="C897" s="184" t="s">
        <v>278</v>
      </c>
      <c r="D897" s="184" t="s">
        <v>144</v>
      </c>
      <c r="E897" s="185" t="s">
        <v>143</v>
      </c>
      <c r="F897" s="164"/>
    </row>
    <row r="898" spans="1:6" ht="15.6" x14ac:dyDescent="0.25">
      <c r="A898" s="27" t="s">
        <v>5</v>
      </c>
      <c r="B898" s="11" t="s">
        <v>1921</v>
      </c>
      <c r="C898" s="184" t="s">
        <v>278</v>
      </c>
      <c r="D898" s="184" t="s">
        <v>144</v>
      </c>
      <c r="E898" s="185" t="s">
        <v>143</v>
      </c>
      <c r="F898" s="164"/>
    </row>
    <row r="899" spans="1:6" ht="15.6" x14ac:dyDescent="0.25">
      <c r="A899" s="27" t="s">
        <v>5</v>
      </c>
      <c r="B899" s="11" t="s">
        <v>1922</v>
      </c>
      <c r="C899" s="184" t="s">
        <v>278</v>
      </c>
      <c r="D899" s="184" t="s">
        <v>144</v>
      </c>
      <c r="E899" s="185" t="s">
        <v>143</v>
      </c>
      <c r="F899" s="164"/>
    </row>
    <row r="900" spans="1:6" ht="15.6" x14ac:dyDescent="0.25">
      <c r="A900" s="27" t="s">
        <v>5</v>
      </c>
      <c r="B900" s="11" t="s">
        <v>1923</v>
      </c>
      <c r="C900" s="184" t="s">
        <v>278</v>
      </c>
      <c r="D900" s="184" t="s">
        <v>144</v>
      </c>
      <c r="E900" s="185" t="s">
        <v>143</v>
      </c>
      <c r="F900" s="164"/>
    </row>
    <row r="901" spans="1:6" ht="15.6" x14ac:dyDescent="0.25">
      <c r="A901" s="27" t="s">
        <v>5</v>
      </c>
      <c r="B901" s="11" t="s">
        <v>1924</v>
      </c>
      <c r="C901" s="184" t="s">
        <v>278</v>
      </c>
      <c r="D901" s="184" t="s">
        <v>144</v>
      </c>
      <c r="E901" s="185" t="s">
        <v>143</v>
      </c>
      <c r="F901" s="164"/>
    </row>
    <row r="902" spans="1:6" ht="15.6" x14ac:dyDescent="0.25">
      <c r="A902" s="27" t="s">
        <v>5</v>
      </c>
      <c r="B902" s="11" t="s">
        <v>1925</v>
      </c>
      <c r="C902" s="184" t="s">
        <v>278</v>
      </c>
      <c r="D902" s="184" t="s">
        <v>144</v>
      </c>
      <c r="E902" s="185" t="s">
        <v>143</v>
      </c>
      <c r="F902" s="164"/>
    </row>
    <row r="903" spans="1:6" ht="15.6" x14ac:dyDescent="0.25">
      <c r="A903" s="27" t="s">
        <v>5</v>
      </c>
      <c r="B903" s="11" t="s">
        <v>1926</v>
      </c>
      <c r="C903" s="184" t="s">
        <v>278</v>
      </c>
      <c r="D903" s="184" t="s">
        <v>144</v>
      </c>
      <c r="E903" s="185" t="s">
        <v>143</v>
      </c>
      <c r="F903" s="164"/>
    </row>
    <row r="904" spans="1:6" ht="15.6" x14ac:dyDescent="0.25">
      <c r="A904" s="27" t="s">
        <v>5</v>
      </c>
      <c r="B904" s="11" t="s">
        <v>1927</v>
      </c>
      <c r="C904" s="184" t="s">
        <v>278</v>
      </c>
      <c r="D904" s="184" t="s">
        <v>144</v>
      </c>
      <c r="E904" s="185" t="s">
        <v>143</v>
      </c>
      <c r="F904" s="164"/>
    </row>
    <row r="905" spans="1:6" ht="15.6" x14ac:dyDescent="0.25">
      <c r="A905" s="27" t="s">
        <v>5</v>
      </c>
      <c r="B905" s="11" t="s">
        <v>1928</v>
      </c>
      <c r="C905" s="184" t="s">
        <v>278</v>
      </c>
      <c r="D905" s="184" t="s">
        <v>144</v>
      </c>
      <c r="E905" s="185" t="s">
        <v>143</v>
      </c>
      <c r="F905" s="164"/>
    </row>
    <row r="906" spans="1:6" ht="15.6" x14ac:dyDescent="0.25">
      <c r="A906" s="27" t="s">
        <v>5</v>
      </c>
      <c r="B906" s="11" t="s">
        <v>1929</v>
      </c>
      <c r="C906" s="184" t="s">
        <v>278</v>
      </c>
      <c r="D906" s="184" t="s">
        <v>144</v>
      </c>
      <c r="E906" s="185" t="s">
        <v>143</v>
      </c>
      <c r="F906" s="164"/>
    </row>
    <row r="907" spans="1:6" ht="15.6" x14ac:dyDescent="0.25">
      <c r="A907" s="27" t="s">
        <v>5</v>
      </c>
      <c r="B907" s="11" t="s">
        <v>1930</v>
      </c>
      <c r="C907" s="184" t="s">
        <v>278</v>
      </c>
      <c r="D907" s="184" t="s">
        <v>144</v>
      </c>
      <c r="E907" s="185" t="s">
        <v>143</v>
      </c>
      <c r="F907" s="164"/>
    </row>
    <row r="908" spans="1:6" ht="15.6" x14ac:dyDescent="0.25">
      <c r="A908" s="27" t="s">
        <v>5</v>
      </c>
      <c r="B908" s="11" t="s">
        <v>1931</v>
      </c>
      <c r="C908" s="184" t="s">
        <v>278</v>
      </c>
      <c r="D908" s="184" t="s">
        <v>144</v>
      </c>
      <c r="E908" s="185" t="s">
        <v>143</v>
      </c>
      <c r="F908" s="164"/>
    </row>
    <row r="909" spans="1:6" ht="15.6" x14ac:dyDescent="0.25">
      <c r="A909" s="27" t="s">
        <v>5</v>
      </c>
      <c r="B909" s="11" t="s">
        <v>1932</v>
      </c>
      <c r="C909" s="184" t="s">
        <v>278</v>
      </c>
      <c r="D909" s="184" t="s">
        <v>144</v>
      </c>
      <c r="E909" s="185" t="s">
        <v>143</v>
      </c>
      <c r="F909" s="164"/>
    </row>
    <row r="910" spans="1:6" ht="15.6" x14ac:dyDescent="0.25">
      <c r="A910" s="27" t="s">
        <v>5</v>
      </c>
      <c r="B910" s="11" t="s">
        <v>1933</v>
      </c>
      <c r="C910" s="184" t="s">
        <v>278</v>
      </c>
      <c r="D910" s="184" t="s">
        <v>144</v>
      </c>
      <c r="E910" s="185" t="s">
        <v>143</v>
      </c>
      <c r="F910" s="164"/>
    </row>
    <row r="911" spans="1:6" ht="15.6" x14ac:dyDescent="0.25">
      <c r="A911" s="27" t="s">
        <v>5</v>
      </c>
      <c r="B911" s="11" t="s">
        <v>1934</v>
      </c>
      <c r="C911" s="184" t="s">
        <v>278</v>
      </c>
      <c r="D911" s="184" t="s">
        <v>144</v>
      </c>
      <c r="E911" s="185" t="s">
        <v>143</v>
      </c>
      <c r="F911" s="164"/>
    </row>
    <row r="912" spans="1:6" ht="15.6" x14ac:dyDescent="0.25">
      <c r="A912" s="27" t="s">
        <v>5</v>
      </c>
      <c r="B912" s="11" t="s">
        <v>1935</v>
      </c>
      <c r="C912" s="184" t="s">
        <v>278</v>
      </c>
      <c r="D912" s="184" t="s">
        <v>144</v>
      </c>
      <c r="E912" s="185" t="s">
        <v>143</v>
      </c>
      <c r="F912" s="164"/>
    </row>
    <row r="913" spans="1:6" ht="15.6" x14ac:dyDescent="0.25">
      <c r="A913" s="27" t="s">
        <v>5</v>
      </c>
      <c r="B913" s="11" t="s">
        <v>1936</v>
      </c>
      <c r="C913" s="184" t="s">
        <v>278</v>
      </c>
      <c r="D913" s="184" t="s">
        <v>144</v>
      </c>
      <c r="E913" s="185" t="s">
        <v>143</v>
      </c>
      <c r="F913" s="164"/>
    </row>
    <row r="914" spans="1:6" ht="15.6" x14ac:dyDescent="0.25">
      <c r="A914" s="27" t="s">
        <v>5</v>
      </c>
      <c r="B914" s="11" t="s">
        <v>1937</v>
      </c>
      <c r="C914" s="184" t="s">
        <v>278</v>
      </c>
      <c r="D914" s="184" t="s">
        <v>144</v>
      </c>
      <c r="E914" s="185" t="s">
        <v>143</v>
      </c>
      <c r="F914" s="164"/>
    </row>
    <row r="915" spans="1:6" ht="15.6" x14ac:dyDescent="0.25">
      <c r="A915" s="27" t="s">
        <v>5</v>
      </c>
      <c r="B915" s="11" t="s">
        <v>1938</v>
      </c>
      <c r="C915" s="184" t="s">
        <v>278</v>
      </c>
      <c r="D915" s="184" t="s">
        <v>144</v>
      </c>
      <c r="E915" s="185" t="s">
        <v>143</v>
      </c>
      <c r="F915" s="164"/>
    </row>
    <row r="916" spans="1:6" ht="15.6" x14ac:dyDescent="0.25">
      <c r="A916" s="27" t="s">
        <v>5</v>
      </c>
      <c r="B916" s="11" t="s">
        <v>1939</v>
      </c>
      <c r="C916" s="184" t="s">
        <v>278</v>
      </c>
      <c r="D916" s="184" t="s">
        <v>144</v>
      </c>
      <c r="E916" s="185" t="s">
        <v>143</v>
      </c>
      <c r="F916" s="164"/>
    </row>
    <row r="917" spans="1:6" ht="15.6" x14ac:dyDescent="0.25">
      <c r="A917" s="27" t="s">
        <v>5</v>
      </c>
      <c r="B917" s="11" t="s">
        <v>1940</v>
      </c>
      <c r="C917" s="184" t="s">
        <v>278</v>
      </c>
      <c r="D917" s="184" t="s">
        <v>144</v>
      </c>
      <c r="E917" s="185" t="s">
        <v>143</v>
      </c>
      <c r="F917" s="164"/>
    </row>
    <row r="918" spans="1:6" ht="15.6" x14ac:dyDescent="0.25">
      <c r="A918" s="27" t="s">
        <v>5</v>
      </c>
      <c r="B918" s="11" t="s">
        <v>1941</v>
      </c>
      <c r="C918" s="184" t="s">
        <v>278</v>
      </c>
      <c r="D918" s="184" t="s">
        <v>144</v>
      </c>
      <c r="E918" s="185" t="s">
        <v>143</v>
      </c>
      <c r="F918" s="164"/>
    </row>
    <row r="919" spans="1:6" ht="15.6" x14ac:dyDescent="0.25">
      <c r="A919" s="27" t="s">
        <v>5</v>
      </c>
      <c r="B919" s="11" t="s">
        <v>1942</v>
      </c>
      <c r="C919" s="184" t="s">
        <v>278</v>
      </c>
      <c r="D919" s="184" t="s">
        <v>144</v>
      </c>
      <c r="E919" s="185" t="s">
        <v>143</v>
      </c>
      <c r="F919" s="164"/>
    </row>
    <row r="920" spans="1:6" ht="15.6" x14ac:dyDescent="0.25">
      <c r="A920" s="27" t="s">
        <v>5</v>
      </c>
      <c r="B920" s="11" t="s">
        <v>1943</v>
      </c>
      <c r="C920" s="184" t="s">
        <v>278</v>
      </c>
      <c r="D920" s="184" t="s">
        <v>144</v>
      </c>
      <c r="E920" s="185" t="s">
        <v>143</v>
      </c>
      <c r="F920" s="164"/>
    </row>
    <row r="921" spans="1:6" ht="15.6" x14ac:dyDescent="0.25">
      <c r="A921" s="27" t="s">
        <v>5</v>
      </c>
      <c r="B921" s="11" t="s">
        <v>1944</v>
      </c>
      <c r="C921" s="184" t="s">
        <v>278</v>
      </c>
      <c r="D921" s="184" t="s">
        <v>144</v>
      </c>
      <c r="E921" s="185" t="s">
        <v>143</v>
      </c>
      <c r="F921" s="164"/>
    </row>
    <row r="922" spans="1:6" ht="15.6" x14ac:dyDescent="0.25">
      <c r="A922" s="27" t="s">
        <v>5</v>
      </c>
      <c r="B922" s="11" t="s">
        <v>1945</v>
      </c>
      <c r="C922" s="184" t="s">
        <v>278</v>
      </c>
      <c r="D922" s="184" t="s">
        <v>144</v>
      </c>
      <c r="E922" s="185" t="s">
        <v>143</v>
      </c>
      <c r="F922" s="164"/>
    </row>
    <row r="923" spans="1:6" ht="15.6" x14ac:dyDescent="0.25">
      <c r="A923" s="27" t="s">
        <v>5</v>
      </c>
      <c r="B923" s="11" t="s">
        <v>1946</v>
      </c>
      <c r="C923" s="184" t="s">
        <v>278</v>
      </c>
      <c r="D923" s="184" t="s">
        <v>144</v>
      </c>
      <c r="E923" s="185" t="s">
        <v>143</v>
      </c>
      <c r="F923" s="164"/>
    </row>
    <row r="924" spans="1:6" ht="15.6" x14ac:dyDescent="0.25">
      <c r="A924" s="27" t="s">
        <v>5</v>
      </c>
      <c r="B924" s="11" t="s">
        <v>1947</v>
      </c>
      <c r="C924" s="184" t="s">
        <v>278</v>
      </c>
      <c r="D924" s="184" t="s">
        <v>144</v>
      </c>
      <c r="E924" s="185" t="s">
        <v>143</v>
      </c>
      <c r="F924" s="164"/>
    </row>
    <row r="925" spans="1:6" ht="15.6" x14ac:dyDescent="0.25">
      <c r="A925" s="27" t="s">
        <v>5</v>
      </c>
      <c r="B925" s="11" t="s">
        <v>1948</v>
      </c>
      <c r="C925" s="184" t="s">
        <v>278</v>
      </c>
      <c r="D925" s="184" t="s">
        <v>144</v>
      </c>
      <c r="E925" s="185" t="s">
        <v>143</v>
      </c>
      <c r="F925" s="164"/>
    </row>
    <row r="926" spans="1:6" ht="15.6" x14ac:dyDescent="0.25">
      <c r="A926" s="27" t="s">
        <v>5</v>
      </c>
      <c r="B926" s="11" t="s">
        <v>1949</v>
      </c>
      <c r="C926" s="184" t="s">
        <v>278</v>
      </c>
      <c r="D926" s="184" t="s">
        <v>144</v>
      </c>
      <c r="E926" s="185" t="s">
        <v>143</v>
      </c>
      <c r="F926" s="164"/>
    </row>
    <row r="927" spans="1:6" ht="15.6" x14ac:dyDescent="0.25">
      <c r="A927" s="27" t="s">
        <v>5</v>
      </c>
      <c r="B927" s="11" t="s">
        <v>1950</v>
      </c>
      <c r="C927" s="184" t="s">
        <v>278</v>
      </c>
      <c r="D927" s="184" t="s">
        <v>144</v>
      </c>
      <c r="E927" s="185" t="s">
        <v>143</v>
      </c>
      <c r="F927" s="164"/>
    </row>
    <row r="928" spans="1:6" ht="15.6" x14ac:dyDescent="0.25">
      <c r="A928" s="27" t="s">
        <v>5</v>
      </c>
      <c r="B928" s="11" t="s">
        <v>1951</v>
      </c>
      <c r="C928" s="184" t="s">
        <v>278</v>
      </c>
      <c r="D928" s="184" t="s">
        <v>144</v>
      </c>
      <c r="E928" s="185" t="s">
        <v>143</v>
      </c>
      <c r="F928" s="164"/>
    </row>
    <row r="929" spans="1:6" ht="15.6" x14ac:dyDescent="0.25">
      <c r="A929" s="27" t="s">
        <v>5</v>
      </c>
      <c r="B929" s="11" t="s">
        <v>1952</v>
      </c>
      <c r="C929" s="184" t="s">
        <v>278</v>
      </c>
      <c r="D929" s="184" t="s">
        <v>144</v>
      </c>
      <c r="E929" s="185" t="s">
        <v>143</v>
      </c>
      <c r="F929" s="164"/>
    </row>
    <row r="930" spans="1:6" ht="15.6" x14ac:dyDescent="0.25">
      <c r="A930" s="27" t="s">
        <v>5</v>
      </c>
      <c r="B930" s="11" t="s">
        <v>1953</v>
      </c>
      <c r="C930" s="184" t="s">
        <v>278</v>
      </c>
      <c r="D930" s="184" t="s">
        <v>144</v>
      </c>
      <c r="E930" s="185" t="s">
        <v>143</v>
      </c>
      <c r="F930" s="164"/>
    </row>
    <row r="931" spans="1:6" ht="15.6" x14ac:dyDescent="0.25">
      <c r="A931" s="27" t="s">
        <v>5</v>
      </c>
      <c r="B931" s="11" t="s">
        <v>1954</v>
      </c>
      <c r="C931" s="184" t="s">
        <v>278</v>
      </c>
      <c r="D931" s="184" t="s">
        <v>144</v>
      </c>
      <c r="E931" s="185" t="s">
        <v>143</v>
      </c>
      <c r="F931" s="164"/>
    </row>
    <row r="932" spans="1:6" ht="15.6" x14ac:dyDescent="0.25">
      <c r="A932" s="27" t="s">
        <v>5</v>
      </c>
      <c r="B932" s="11" t="s">
        <v>1955</v>
      </c>
      <c r="C932" s="184" t="s">
        <v>278</v>
      </c>
      <c r="D932" s="184" t="s">
        <v>144</v>
      </c>
      <c r="E932" s="185" t="s">
        <v>143</v>
      </c>
      <c r="F932" s="164"/>
    </row>
    <row r="933" spans="1:6" ht="15.6" x14ac:dyDescent="0.25">
      <c r="A933" s="27" t="s">
        <v>5</v>
      </c>
      <c r="B933" s="11" t="s">
        <v>1956</v>
      </c>
      <c r="C933" s="184" t="s">
        <v>278</v>
      </c>
      <c r="D933" s="184" t="s">
        <v>144</v>
      </c>
      <c r="E933" s="185" t="s">
        <v>143</v>
      </c>
      <c r="F933" s="164"/>
    </row>
    <row r="934" spans="1:6" ht="15.6" x14ac:dyDescent="0.25">
      <c r="A934" s="27" t="s">
        <v>5</v>
      </c>
      <c r="B934" s="11" t="s">
        <v>1957</v>
      </c>
      <c r="C934" s="184" t="s">
        <v>278</v>
      </c>
      <c r="D934" s="184" t="s">
        <v>144</v>
      </c>
      <c r="E934" s="185" t="s">
        <v>143</v>
      </c>
      <c r="F934" s="164"/>
    </row>
    <row r="935" spans="1:6" ht="15.6" x14ac:dyDescent="0.25">
      <c r="A935" s="27" t="s">
        <v>5</v>
      </c>
      <c r="B935" s="11" t="s">
        <v>1958</v>
      </c>
      <c r="C935" s="184" t="s">
        <v>278</v>
      </c>
      <c r="D935" s="184" t="s">
        <v>144</v>
      </c>
      <c r="E935" s="185" t="s">
        <v>143</v>
      </c>
      <c r="F935" s="164"/>
    </row>
    <row r="936" spans="1:6" ht="15.6" x14ac:dyDescent="0.25">
      <c r="A936" s="27" t="s">
        <v>5</v>
      </c>
      <c r="B936" s="11" t="s">
        <v>1959</v>
      </c>
      <c r="C936" s="184" t="s">
        <v>278</v>
      </c>
      <c r="D936" s="184" t="s">
        <v>144</v>
      </c>
      <c r="E936" s="185" t="s">
        <v>143</v>
      </c>
      <c r="F936" s="164"/>
    </row>
    <row r="937" spans="1:6" ht="15.6" x14ac:dyDescent="0.25">
      <c r="A937" s="27" t="s">
        <v>5</v>
      </c>
      <c r="B937" s="11" t="s">
        <v>1960</v>
      </c>
      <c r="C937" s="184" t="s">
        <v>278</v>
      </c>
      <c r="D937" s="184" t="s">
        <v>144</v>
      </c>
      <c r="E937" s="185" t="s">
        <v>143</v>
      </c>
      <c r="F937" s="164"/>
    </row>
    <row r="938" spans="1:6" ht="15.6" x14ac:dyDescent="0.25">
      <c r="A938" s="27" t="s">
        <v>5</v>
      </c>
      <c r="B938" s="11" t="s">
        <v>1961</v>
      </c>
      <c r="C938" s="184" t="s">
        <v>278</v>
      </c>
      <c r="D938" s="184" t="s">
        <v>144</v>
      </c>
      <c r="E938" s="185" t="s">
        <v>143</v>
      </c>
      <c r="F938" s="164"/>
    </row>
    <row r="939" spans="1:6" ht="15.6" x14ac:dyDescent="0.25">
      <c r="A939" s="27" t="s">
        <v>5</v>
      </c>
      <c r="B939" s="11" t="s">
        <v>1962</v>
      </c>
      <c r="C939" s="184" t="s">
        <v>278</v>
      </c>
      <c r="D939" s="184" t="s">
        <v>144</v>
      </c>
      <c r="E939" s="185" t="s">
        <v>143</v>
      </c>
      <c r="F939" s="164"/>
    </row>
    <row r="940" spans="1:6" ht="15.6" x14ac:dyDescent="0.25">
      <c r="A940" s="27" t="s">
        <v>5</v>
      </c>
      <c r="B940" s="11" t="s">
        <v>1963</v>
      </c>
      <c r="C940" s="184" t="s">
        <v>278</v>
      </c>
      <c r="D940" s="184" t="s">
        <v>144</v>
      </c>
      <c r="E940" s="185" t="s">
        <v>143</v>
      </c>
      <c r="F940" s="164"/>
    </row>
    <row r="941" spans="1:6" ht="15.6" x14ac:dyDescent="0.25">
      <c r="A941" s="27" t="s">
        <v>5</v>
      </c>
      <c r="B941" s="11" t="s">
        <v>1964</v>
      </c>
      <c r="C941" s="184" t="s">
        <v>278</v>
      </c>
      <c r="D941" s="184" t="s">
        <v>144</v>
      </c>
      <c r="E941" s="185" t="s">
        <v>143</v>
      </c>
      <c r="F941" s="164"/>
    </row>
    <row r="942" spans="1:6" ht="15.6" x14ac:dyDescent="0.25">
      <c r="A942" s="27" t="s">
        <v>5</v>
      </c>
      <c r="B942" s="11" t="s">
        <v>1965</v>
      </c>
      <c r="C942" s="184" t="s">
        <v>278</v>
      </c>
      <c r="D942" s="184" t="s">
        <v>144</v>
      </c>
      <c r="E942" s="185" t="s">
        <v>143</v>
      </c>
      <c r="F942" s="164"/>
    </row>
    <row r="943" spans="1:6" ht="15.6" x14ac:dyDescent="0.25">
      <c r="A943" s="27" t="s">
        <v>5</v>
      </c>
      <c r="B943" s="11" t="s">
        <v>1966</v>
      </c>
      <c r="C943" s="184" t="s">
        <v>278</v>
      </c>
      <c r="D943" s="184" t="s">
        <v>144</v>
      </c>
      <c r="E943" s="185" t="s">
        <v>143</v>
      </c>
      <c r="F943" s="164"/>
    </row>
    <row r="944" spans="1:6" ht="15.6" x14ac:dyDescent="0.25">
      <c r="A944" s="27" t="s">
        <v>5</v>
      </c>
      <c r="B944" s="11" t="s">
        <v>1967</v>
      </c>
      <c r="C944" s="184" t="s">
        <v>278</v>
      </c>
      <c r="D944" s="184" t="s">
        <v>144</v>
      </c>
      <c r="E944" s="185" t="s">
        <v>143</v>
      </c>
      <c r="F944" s="164"/>
    </row>
    <row r="945" spans="1:6" ht="15.6" x14ac:dyDescent="0.25">
      <c r="A945" s="27" t="s">
        <v>5</v>
      </c>
      <c r="B945" s="11" t="s">
        <v>1968</v>
      </c>
      <c r="C945" s="184" t="s">
        <v>278</v>
      </c>
      <c r="D945" s="184" t="s">
        <v>144</v>
      </c>
      <c r="E945" s="185" t="s">
        <v>143</v>
      </c>
      <c r="F945" s="164"/>
    </row>
    <row r="946" spans="1:6" ht="15.6" x14ac:dyDescent="0.25">
      <c r="A946" s="27" t="s">
        <v>5</v>
      </c>
      <c r="B946" s="11" t="s">
        <v>1969</v>
      </c>
      <c r="C946" s="184" t="s">
        <v>278</v>
      </c>
      <c r="D946" s="184" t="s">
        <v>144</v>
      </c>
      <c r="E946" s="185" t="s">
        <v>143</v>
      </c>
      <c r="F946" s="164"/>
    </row>
    <row r="947" spans="1:6" ht="15.6" x14ac:dyDescent="0.25">
      <c r="A947" s="27" t="s">
        <v>5</v>
      </c>
      <c r="B947" s="11" t="s">
        <v>1970</v>
      </c>
      <c r="C947" s="184" t="s">
        <v>278</v>
      </c>
      <c r="D947" s="184" t="s">
        <v>144</v>
      </c>
      <c r="E947" s="185" t="s">
        <v>143</v>
      </c>
      <c r="F947" s="164"/>
    </row>
    <row r="948" spans="1:6" ht="15.6" x14ac:dyDescent="0.25">
      <c r="A948" s="27" t="s">
        <v>5</v>
      </c>
      <c r="B948" s="11" t="s">
        <v>1971</v>
      </c>
      <c r="C948" s="184" t="s">
        <v>278</v>
      </c>
      <c r="D948" s="184" t="s">
        <v>144</v>
      </c>
      <c r="E948" s="185" t="s">
        <v>143</v>
      </c>
      <c r="F948" s="164"/>
    </row>
    <row r="949" spans="1:6" ht="15.6" x14ac:dyDescent="0.25">
      <c r="A949" s="27" t="s">
        <v>5</v>
      </c>
      <c r="B949" s="11" t="s">
        <v>1972</v>
      </c>
      <c r="C949" s="184" t="s">
        <v>278</v>
      </c>
      <c r="D949" s="184" t="s">
        <v>144</v>
      </c>
      <c r="E949" s="185" t="s">
        <v>143</v>
      </c>
      <c r="F949" s="164"/>
    </row>
    <row r="950" spans="1:6" ht="15.6" x14ac:dyDescent="0.25">
      <c r="A950" s="27" t="s">
        <v>5</v>
      </c>
      <c r="B950" s="11" t="s">
        <v>1973</v>
      </c>
      <c r="C950" s="184" t="s">
        <v>278</v>
      </c>
      <c r="D950" s="184" t="s">
        <v>144</v>
      </c>
      <c r="E950" s="185" t="s">
        <v>143</v>
      </c>
      <c r="F950" s="164"/>
    </row>
    <row r="951" spans="1:6" ht="15.6" x14ac:dyDescent="0.25">
      <c r="A951" s="27" t="s">
        <v>5</v>
      </c>
      <c r="B951" s="11" t="s">
        <v>1974</v>
      </c>
      <c r="C951" s="184" t="s">
        <v>278</v>
      </c>
      <c r="D951" s="184" t="s">
        <v>144</v>
      </c>
      <c r="E951" s="185" t="s">
        <v>143</v>
      </c>
      <c r="F951" s="164"/>
    </row>
    <row r="952" spans="1:6" ht="15.6" x14ac:dyDescent="0.25">
      <c r="A952" s="27" t="s">
        <v>5</v>
      </c>
      <c r="B952" s="11" t="s">
        <v>1975</v>
      </c>
      <c r="C952" s="184" t="s">
        <v>278</v>
      </c>
      <c r="D952" s="184" t="s">
        <v>144</v>
      </c>
      <c r="E952" s="185" t="s">
        <v>143</v>
      </c>
      <c r="F952" s="164"/>
    </row>
    <row r="953" spans="1:6" ht="15.6" x14ac:dyDescent="0.25">
      <c r="A953" s="27" t="s">
        <v>5</v>
      </c>
      <c r="B953" s="11" t="s">
        <v>1976</v>
      </c>
      <c r="C953" s="184" t="s">
        <v>278</v>
      </c>
      <c r="D953" s="184" t="s">
        <v>144</v>
      </c>
      <c r="E953" s="185" t="s">
        <v>143</v>
      </c>
      <c r="F953" s="164"/>
    </row>
    <row r="954" spans="1:6" ht="15.6" x14ac:dyDescent="0.25">
      <c r="A954" s="27" t="s">
        <v>5</v>
      </c>
      <c r="B954" s="11" t="s">
        <v>1977</v>
      </c>
      <c r="C954" s="184" t="s">
        <v>278</v>
      </c>
      <c r="D954" s="184" t="s">
        <v>144</v>
      </c>
      <c r="E954" s="185" t="s">
        <v>143</v>
      </c>
      <c r="F954" s="164"/>
    </row>
    <row r="955" spans="1:6" ht="15.6" x14ac:dyDescent="0.25">
      <c r="A955" s="27" t="s">
        <v>5</v>
      </c>
      <c r="B955" s="11" t="s">
        <v>1978</v>
      </c>
      <c r="C955" s="184" t="s">
        <v>278</v>
      </c>
      <c r="D955" s="184" t="s">
        <v>144</v>
      </c>
      <c r="E955" s="185" t="s">
        <v>143</v>
      </c>
      <c r="F955" s="164"/>
    </row>
    <row r="956" spans="1:6" ht="15.6" x14ac:dyDescent="0.25">
      <c r="A956" s="27" t="s">
        <v>5</v>
      </c>
      <c r="B956" s="11" t="s">
        <v>1979</v>
      </c>
      <c r="C956" s="184" t="s">
        <v>278</v>
      </c>
      <c r="D956" s="184" t="s">
        <v>144</v>
      </c>
      <c r="E956" s="185" t="s">
        <v>143</v>
      </c>
      <c r="F956" s="164"/>
    </row>
    <row r="957" spans="1:6" ht="15.6" x14ac:dyDescent="0.25">
      <c r="A957" s="27" t="s">
        <v>5</v>
      </c>
      <c r="B957" s="11" t="s">
        <v>1980</v>
      </c>
      <c r="C957" s="184" t="s">
        <v>278</v>
      </c>
      <c r="D957" s="184" t="s">
        <v>144</v>
      </c>
      <c r="E957" s="185" t="s">
        <v>143</v>
      </c>
      <c r="F957" s="164"/>
    </row>
    <row r="958" spans="1:6" ht="15.6" x14ac:dyDescent="0.25">
      <c r="A958" s="27" t="s">
        <v>5</v>
      </c>
      <c r="B958" s="11" t="s">
        <v>1981</v>
      </c>
      <c r="C958" s="184" t="s">
        <v>278</v>
      </c>
      <c r="D958" s="184" t="s">
        <v>144</v>
      </c>
      <c r="E958" s="185" t="s">
        <v>143</v>
      </c>
      <c r="F958" s="164"/>
    </row>
    <row r="959" spans="1:6" ht="15.6" x14ac:dyDescent="0.25">
      <c r="A959" s="27" t="s">
        <v>5</v>
      </c>
      <c r="B959" s="11" t="s">
        <v>1982</v>
      </c>
      <c r="C959" s="184" t="s">
        <v>278</v>
      </c>
      <c r="D959" s="184" t="s">
        <v>144</v>
      </c>
      <c r="E959" s="185" t="s">
        <v>143</v>
      </c>
      <c r="F959" s="164"/>
    </row>
    <row r="960" spans="1:6" ht="15.6" x14ac:dyDescent="0.25">
      <c r="A960" s="27" t="s">
        <v>5</v>
      </c>
      <c r="B960" s="11" t="s">
        <v>1983</v>
      </c>
      <c r="C960" s="184" t="s">
        <v>278</v>
      </c>
      <c r="D960" s="184" t="s">
        <v>144</v>
      </c>
      <c r="E960" s="185" t="s">
        <v>143</v>
      </c>
      <c r="F960" s="164"/>
    </row>
    <row r="961" spans="1:6" ht="15.6" x14ac:dyDescent="0.25">
      <c r="A961" s="27" t="s">
        <v>5</v>
      </c>
      <c r="B961" s="11" t="s">
        <v>1984</v>
      </c>
      <c r="C961" s="184" t="s">
        <v>278</v>
      </c>
      <c r="D961" s="184" t="s">
        <v>144</v>
      </c>
      <c r="E961" s="185" t="s">
        <v>143</v>
      </c>
      <c r="F961" s="164"/>
    </row>
    <row r="962" spans="1:6" ht="15.6" x14ac:dyDescent="0.25">
      <c r="A962" s="27" t="s">
        <v>5</v>
      </c>
      <c r="B962" s="11" t="s">
        <v>1985</v>
      </c>
      <c r="C962" s="184" t="s">
        <v>278</v>
      </c>
      <c r="D962" s="184" t="s">
        <v>144</v>
      </c>
      <c r="E962" s="185" t="s">
        <v>143</v>
      </c>
      <c r="F962" s="164"/>
    </row>
    <row r="963" spans="1:6" ht="15.6" x14ac:dyDescent="0.25">
      <c r="A963" s="27" t="s">
        <v>5</v>
      </c>
      <c r="B963" s="11" t="s">
        <v>1986</v>
      </c>
      <c r="C963" s="184" t="s">
        <v>278</v>
      </c>
      <c r="D963" s="184" t="s">
        <v>144</v>
      </c>
      <c r="E963" s="185" t="s">
        <v>143</v>
      </c>
      <c r="F963" s="164"/>
    </row>
    <row r="964" spans="1:6" ht="15.6" x14ac:dyDescent="0.25">
      <c r="A964" s="27" t="s">
        <v>5</v>
      </c>
      <c r="B964" s="11" t="s">
        <v>1987</v>
      </c>
      <c r="C964" s="184" t="s">
        <v>278</v>
      </c>
      <c r="D964" s="184" t="s">
        <v>144</v>
      </c>
      <c r="E964" s="185" t="s">
        <v>143</v>
      </c>
      <c r="F964" s="164"/>
    </row>
    <row r="965" spans="1:6" ht="15.6" x14ac:dyDescent="0.25">
      <c r="A965" s="27" t="s">
        <v>5</v>
      </c>
      <c r="B965" s="11" t="s">
        <v>1988</v>
      </c>
      <c r="C965" s="184" t="s">
        <v>278</v>
      </c>
      <c r="D965" s="184" t="s">
        <v>144</v>
      </c>
      <c r="E965" s="185" t="s">
        <v>143</v>
      </c>
      <c r="F965" s="164"/>
    </row>
    <row r="966" spans="1:6" ht="15.6" x14ac:dyDescent="0.25">
      <c r="A966" s="27" t="s">
        <v>5</v>
      </c>
      <c r="B966" s="11" t="s">
        <v>1989</v>
      </c>
      <c r="C966" s="184" t="s">
        <v>278</v>
      </c>
      <c r="D966" s="184" t="s">
        <v>144</v>
      </c>
      <c r="E966" s="185" t="s">
        <v>143</v>
      </c>
      <c r="F966" s="164"/>
    </row>
    <row r="967" spans="1:6" ht="15.6" x14ac:dyDescent="0.25">
      <c r="A967" s="27" t="s">
        <v>5</v>
      </c>
      <c r="B967" s="11" t="s">
        <v>1990</v>
      </c>
      <c r="C967" s="184" t="s">
        <v>278</v>
      </c>
      <c r="D967" s="184" t="s">
        <v>144</v>
      </c>
      <c r="E967" s="185" t="s">
        <v>143</v>
      </c>
      <c r="F967" s="164"/>
    </row>
    <row r="968" spans="1:6" ht="15.6" x14ac:dyDescent="0.25">
      <c r="A968" s="27" t="s">
        <v>5</v>
      </c>
      <c r="B968" s="11" t="s">
        <v>1991</v>
      </c>
      <c r="C968" s="184" t="s">
        <v>278</v>
      </c>
      <c r="D968" s="184" t="s">
        <v>144</v>
      </c>
      <c r="E968" s="185" t="s">
        <v>143</v>
      </c>
      <c r="F968" s="164"/>
    </row>
    <row r="969" spans="1:6" ht="15.6" x14ac:dyDescent="0.25">
      <c r="A969" s="27" t="s">
        <v>5</v>
      </c>
      <c r="B969" s="11" t="s">
        <v>1992</v>
      </c>
      <c r="C969" s="184" t="s">
        <v>278</v>
      </c>
      <c r="D969" s="184" t="s">
        <v>144</v>
      </c>
      <c r="E969" s="185" t="s">
        <v>143</v>
      </c>
      <c r="F969" s="164"/>
    </row>
    <row r="970" spans="1:6" ht="15.6" x14ac:dyDescent="0.25">
      <c r="A970" s="27" t="s">
        <v>5</v>
      </c>
      <c r="B970" s="11" t="s">
        <v>1993</v>
      </c>
      <c r="C970" s="184" t="s">
        <v>278</v>
      </c>
      <c r="D970" s="184" t="s">
        <v>144</v>
      </c>
      <c r="E970" s="185" t="s">
        <v>143</v>
      </c>
      <c r="F970" s="164"/>
    </row>
    <row r="971" spans="1:6" ht="15.6" x14ac:dyDescent="0.25">
      <c r="A971" s="27" t="s">
        <v>5</v>
      </c>
      <c r="B971" s="11" t="s">
        <v>1994</v>
      </c>
      <c r="C971" s="184" t="s">
        <v>278</v>
      </c>
      <c r="D971" s="184" t="s">
        <v>144</v>
      </c>
      <c r="E971" s="185" t="s">
        <v>143</v>
      </c>
      <c r="F971" s="164"/>
    </row>
    <row r="972" spans="1:6" ht="15.6" x14ac:dyDescent="0.25">
      <c r="A972" s="27" t="s">
        <v>5</v>
      </c>
      <c r="B972" s="11" t="s">
        <v>1995</v>
      </c>
      <c r="C972" s="184" t="s">
        <v>278</v>
      </c>
      <c r="D972" s="184" t="s">
        <v>144</v>
      </c>
      <c r="E972" s="185" t="s">
        <v>143</v>
      </c>
      <c r="F972" s="164"/>
    </row>
    <row r="973" spans="1:6" ht="15.6" x14ac:dyDescent="0.25">
      <c r="A973" s="27" t="s">
        <v>5</v>
      </c>
      <c r="B973" s="11" t="s">
        <v>1996</v>
      </c>
      <c r="C973" s="184" t="s">
        <v>278</v>
      </c>
      <c r="D973" s="184" t="s">
        <v>144</v>
      </c>
      <c r="E973" s="185" t="s">
        <v>143</v>
      </c>
      <c r="F973" s="164"/>
    </row>
    <row r="974" spans="1:6" ht="15.6" x14ac:dyDescent="0.25">
      <c r="A974" s="27" t="s">
        <v>5</v>
      </c>
      <c r="B974" s="11" t="s">
        <v>1997</v>
      </c>
      <c r="C974" s="184" t="s">
        <v>278</v>
      </c>
      <c r="D974" s="184" t="s">
        <v>144</v>
      </c>
      <c r="E974" s="185" t="s">
        <v>143</v>
      </c>
      <c r="F974" s="164"/>
    </row>
    <row r="975" spans="1:6" ht="15.6" x14ac:dyDescent="0.25">
      <c r="A975" s="27" t="s">
        <v>5</v>
      </c>
      <c r="B975" s="11" t="s">
        <v>1998</v>
      </c>
      <c r="C975" s="184" t="s">
        <v>278</v>
      </c>
      <c r="D975" s="184" t="s">
        <v>144</v>
      </c>
      <c r="E975" s="185" t="s">
        <v>143</v>
      </c>
      <c r="F975" s="164"/>
    </row>
    <row r="976" spans="1:6" ht="15.6" x14ac:dyDescent="0.25">
      <c r="A976" s="27" t="s">
        <v>5</v>
      </c>
      <c r="B976" s="11" t="s">
        <v>1999</v>
      </c>
      <c r="C976" s="184" t="s">
        <v>278</v>
      </c>
      <c r="D976" s="184" t="s">
        <v>144</v>
      </c>
      <c r="E976" s="185" t="s">
        <v>143</v>
      </c>
      <c r="F976" s="164"/>
    </row>
    <row r="977" spans="1:6" ht="15.6" x14ac:dyDescent="0.25">
      <c r="A977" s="27" t="s">
        <v>5</v>
      </c>
      <c r="B977" s="11" t="s">
        <v>2000</v>
      </c>
      <c r="C977" s="184" t="s">
        <v>278</v>
      </c>
      <c r="D977" s="184" t="s">
        <v>144</v>
      </c>
      <c r="E977" s="185" t="s">
        <v>143</v>
      </c>
      <c r="F977" s="164"/>
    </row>
    <row r="978" spans="1:6" ht="15.6" x14ac:dyDescent="0.25">
      <c r="A978" s="27" t="s">
        <v>5</v>
      </c>
      <c r="B978" s="11" t="s">
        <v>2001</v>
      </c>
      <c r="C978" s="184" t="s">
        <v>278</v>
      </c>
      <c r="D978" s="184" t="s">
        <v>144</v>
      </c>
      <c r="E978" s="185" t="s">
        <v>143</v>
      </c>
      <c r="F978" s="164"/>
    </row>
    <row r="979" spans="1:6" ht="15.6" x14ac:dyDescent="0.25">
      <c r="A979" s="27" t="s">
        <v>5</v>
      </c>
      <c r="B979" s="11" t="s">
        <v>2002</v>
      </c>
      <c r="C979" s="184" t="s">
        <v>278</v>
      </c>
      <c r="D979" s="184" t="s">
        <v>144</v>
      </c>
      <c r="E979" s="185" t="s">
        <v>143</v>
      </c>
      <c r="F979" s="164"/>
    </row>
    <row r="980" spans="1:6" ht="15.6" x14ac:dyDescent="0.25">
      <c r="A980" s="27" t="s">
        <v>5</v>
      </c>
      <c r="B980" s="11" t="s">
        <v>2003</v>
      </c>
      <c r="C980" s="184" t="s">
        <v>278</v>
      </c>
      <c r="D980" s="184" t="s">
        <v>144</v>
      </c>
      <c r="E980" s="185" t="s">
        <v>143</v>
      </c>
      <c r="F980" s="164"/>
    </row>
    <row r="981" spans="1:6" ht="15.6" x14ac:dyDescent="0.25">
      <c r="A981" s="27" t="s">
        <v>5</v>
      </c>
      <c r="B981" s="11" t="s">
        <v>2004</v>
      </c>
      <c r="C981" s="184" t="s">
        <v>278</v>
      </c>
      <c r="D981" s="184" t="s">
        <v>144</v>
      </c>
      <c r="E981" s="185" t="s">
        <v>143</v>
      </c>
      <c r="F981" s="164"/>
    </row>
    <row r="982" spans="1:6" ht="15.6" x14ac:dyDescent="0.25">
      <c r="A982" s="27" t="s">
        <v>5</v>
      </c>
      <c r="B982" s="11" t="s">
        <v>2005</v>
      </c>
      <c r="C982" s="184" t="s">
        <v>278</v>
      </c>
      <c r="D982" s="184" t="s">
        <v>144</v>
      </c>
      <c r="E982" s="185" t="s">
        <v>143</v>
      </c>
      <c r="F982" s="164"/>
    </row>
    <row r="983" spans="1:6" ht="15.6" x14ac:dyDescent="0.25">
      <c r="A983" s="27" t="s">
        <v>5</v>
      </c>
      <c r="B983" s="11" t="s">
        <v>2006</v>
      </c>
      <c r="C983" s="184" t="s">
        <v>278</v>
      </c>
      <c r="D983" s="184" t="s">
        <v>144</v>
      </c>
      <c r="E983" s="185" t="s">
        <v>143</v>
      </c>
      <c r="F983" s="164"/>
    </row>
    <row r="984" spans="1:6" ht="15.6" x14ac:dyDescent="0.25">
      <c r="A984" s="27" t="s">
        <v>5</v>
      </c>
      <c r="B984" s="11" t="s">
        <v>2007</v>
      </c>
      <c r="C984" s="184" t="s">
        <v>278</v>
      </c>
      <c r="D984" s="184" t="s">
        <v>144</v>
      </c>
      <c r="E984" s="185" t="s">
        <v>143</v>
      </c>
      <c r="F984" s="164"/>
    </row>
    <row r="985" spans="1:6" ht="15.6" x14ac:dyDescent="0.25">
      <c r="A985" s="27" t="s">
        <v>5</v>
      </c>
      <c r="B985" s="11" t="s">
        <v>2008</v>
      </c>
      <c r="C985" s="184" t="s">
        <v>278</v>
      </c>
      <c r="D985" s="184" t="s">
        <v>144</v>
      </c>
      <c r="E985" s="185" t="s">
        <v>143</v>
      </c>
      <c r="F985" s="164"/>
    </row>
    <row r="986" spans="1:6" ht="15.6" x14ac:dyDescent="0.25">
      <c r="A986" s="27" t="s">
        <v>5</v>
      </c>
      <c r="B986" s="11" t="s">
        <v>2009</v>
      </c>
      <c r="C986" s="184" t="s">
        <v>278</v>
      </c>
      <c r="D986" s="184" t="s">
        <v>144</v>
      </c>
      <c r="E986" s="185" t="s">
        <v>143</v>
      </c>
      <c r="F986" s="164"/>
    </row>
    <row r="987" spans="1:6" ht="15.6" x14ac:dyDescent="0.25">
      <c r="A987" s="27" t="s">
        <v>5</v>
      </c>
      <c r="B987" s="11" t="s">
        <v>2010</v>
      </c>
      <c r="C987" s="184" t="s">
        <v>278</v>
      </c>
      <c r="D987" s="184" t="s">
        <v>144</v>
      </c>
      <c r="E987" s="185" t="s">
        <v>143</v>
      </c>
      <c r="F987" s="164"/>
    </row>
    <row r="988" spans="1:6" ht="15.6" x14ac:dyDescent="0.25">
      <c r="A988" s="27" t="s">
        <v>5</v>
      </c>
      <c r="B988" s="11" t="s">
        <v>2011</v>
      </c>
      <c r="C988" s="184" t="s">
        <v>278</v>
      </c>
      <c r="D988" s="184" t="s">
        <v>144</v>
      </c>
      <c r="E988" s="185" t="s">
        <v>143</v>
      </c>
      <c r="F988" s="164"/>
    </row>
    <row r="989" spans="1:6" ht="15.6" x14ac:dyDescent="0.25">
      <c r="A989" s="27" t="s">
        <v>5</v>
      </c>
      <c r="B989" s="11" t="s">
        <v>2012</v>
      </c>
      <c r="C989" s="184" t="s">
        <v>278</v>
      </c>
      <c r="D989" s="184" t="s">
        <v>144</v>
      </c>
      <c r="E989" s="185" t="s">
        <v>143</v>
      </c>
      <c r="F989" s="164"/>
    </row>
    <row r="990" spans="1:6" ht="15.6" x14ac:dyDescent="0.25">
      <c r="A990" s="27" t="s">
        <v>5</v>
      </c>
      <c r="B990" s="11" t="s">
        <v>2013</v>
      </c>
      <c r="C990" s="184" t="s">
        <v>278</v>
      </c>
      <c r="D990" s="184" t="s">
        <v>144</v>
      </c>
      <c r="E990" s="185" t="s">
        <v>143</v>
      </c>
      <c r="F990" s="164"/>
    </row>
    <row r="991" spans="1:6" ht="15.6" x14ac:dyDescent="0.25">
      <c r="A991" s="27" t="s">
        <v>5</v>
      </c>
      <c r="B991" s="11" t="s">
        <v>2014</v>
      </c>
      <c r="C991" s="184" t="s">
        <v>278</v>
      </c>
      <c r="D991" s="184" t="s">
        <v>144</v>
      </c>
      <c r="E991" s="185" t="s">
        <v>143</v>
      </c>
      <c r="F991" s="164"/>
    </row>
    <row r="992" spans="1:6" ht="15.6" x14ac:dyDescent="0.25">
      <c r="A992" s="27" t="s">
        <v>5</v>
      </c>
      <c r="B992" s="11" t="s">
        <v>2015</v>
      </c>
      <c r="C992" s="184" t="s">
        <v>278</v>
      </c>
      <c r="D992" s="184" t="s">
        <v>144</v>
      </c>
      <c r="E992" s="185" t="s">
        <v>143</v>
      </c>
      <c r="F992" s="164"/>
    </row>
    <row r="993" spans="1:6" ht="15.6" x14ac:dyDescent="0.25">
      <c r="A993" s="27" t="s">
        <v>5</v>
      </c>
      <c r="B993" s="11" t="s">
        <v>2016</v>
      </c>
      <c r="C993" s="184" t="s">
        <v>278</v>
      </c>
      <c r="D993" s="184" t="s">
        <v>144</v>
      </c>
      <c r="E993" s="185" t="s">
        <v>143</v>
      </c>
      <c r="F993" s="164"/>
    </row>
    <row r="994" spans="1:6" ht="15.6" x14ac:dyDescent="0.25">
      <c r="A994" s="27" t="s">
        <v>5</v>
      </c>
      <c r="B994" s="11" t="s">
        <v>2017</v>
      </c>
      <c r="C994" s="184" t="s">
        <v>278</v>
      </c>
      <c r="D994" s="184" t="s">
        <v>144</v>
      </c>
      <c r="E994" s="185" t="s">
        <v>143</v>
      </c>
      <c r="F994" s="164"/>
    </row>
    <row r="995" spans="1:6" ht="15.6" x14ac:dyDescent="0.25">
      <c r="A995" s="27" t="s">
        <v>5</v>
      </c>
      <c r="B995" s="11" t="s">
        <v>2018</v>
      </c>
      <c r="C995" s="184" t="s">
        <v>278</v>
      </c>
      <c r="D995" s="184" t="s">
        <v>144</v>
      </c>
      <c r="E995" s="185" t="s">
        <v>143</v>
      </c>
      <c r="F995" s="164"/>
    </row>
    <row r="996" spans="1:6" ht="15.6" x14ac:dyDescent="0.25">
      <c r="A996" s="27" t="s">
        <v>5</v>
      </c>
      <c r="B996" s="11" t="s">
        <v>2019</v>
      </c>
      <c r="C996" s="184" t="s">
        <v>278</v>
      </c>
      <c r="D996" s="184" t="s">
        <v>144</v>
      </c>
      <c r="E996" s="185" t="s">
        <v>143</v>
      </c>
      <c r="F996" s="164"/>
    </row>
    <row r="997" spans="1:6" ht="15.6" x14ac:dyDescent="0.25">
      <c r="A997" s="27" t="s">
        <v>5</v>
      </c>
      <c r="B997" s="11" t="s">
        <v>2020</v>
      </c>
      <c r="C997" s="184" t="s">
        <v>278</v>
      </c>
      <c r="D997" s="184" t="s">
        <v>144</v>
      </c>
      <c r="E997" s="185" t="s">
        <v>143</v>
      </c>
      <c r="F997" s="164"/>
    </row>
    <row r="998" spans="1:6" ht="15.6" x14ac:dyDescent="0.25">
      <c r="A998" s="27" t="s">
        <v>5</v>
      </c>
      <c r="B998" s="11" t="s">
        <v>2021</v>
      </c>
      <c r="C998" s="184" t="s">
        <v>278</v>
      </c>
      <c r="D998" s="184" t="s">
        <v>144</v>
      </c>
      <c r="E998" s="185" t="s">
        <v>143</v>
      </c>
      <c r="F998" s="164"/>
    </row>
    <row r="999" spans="1:6" ht="15.6" x14ac:dyDescent="0.25">
      <c r="A999" s="27" t="s">
        <v>5</v>
      </c>
      <c r="B999" s="11" t="s">
        <v>2022</v>
      </c>
      <c r="C999" s="184" t="s">
        <v>278</v>
      </c>
      <c r="D999" s="184" t="s">
        <v>144</v>
      </c>
      <c r="E999" s="185" t="s">
        <v>143</v>
      </c>
      <c r="F999" s="164"/>
    </row>
    <row r="1000" spans="1:6" ht="15.6" x14ac:dyDescent="0.25">
      <c r="A1000" s="27" t="s">
        <v>5</v>
      </c>
      <c r="B1000" s="11" t="s">
        <v>2023</v>
      </c>
      <c r="C1000" s="184" t="s">
        <v>278</v>
      </c>
      <c r="D1000" s="184" t="s">
        <v>144</v>
      </c>
      <c r="E1000" s="185" t="s">
        <v>143</v>
      </c>
      <c r="F1000" s="164"/>
    </row>
    <row r="1001" spans="1:6" ht="15.6" x14ac:dyDescent="0.25">
      <c r="A1001" s="27" t="s">
        <v>5</v>
      </c>
      <c r="B1001" s="11" t="s">
        <v>2024</v>
      </c>
      <c r="C1001" s="184" t="s">
        <v>278</v>
      </c>
      <c r="D1001" s="184" t="s">
        <v>144</v>
      </c>
      <c r="E1001" s="185" t="s">
        <v>143</v>
      </c>
      <c r="F1001" s="164"/>
    </row>
    <row r="1002" spans="1:6" ht="15.6" x14ac:dyDescent="0.25">
      <c r="A1002" s="27" t="s">
        <v>5</v>
      </c>
      <c r="B1002" s="11" t="s">
        <v>2025</v>
      </c>
      <c r="C1002" s="184" t="s">
        <v>278</v>
      </c>
      <c r="D1002" s="184" t="s">
        <v>144</v>
      </c>
      <c r="E1002" s="185" t="s">
        <v>143</v>
      </c>
      <c r="F1002" s="164"/>
    </row>
    <row r="1003" spans="1:6" ht="15.6" x14ac:dyDescent="0.25">
      <c r="A1003" s="27" t="s">
        <v>5</v>
      </c>
      <c r="B1003" s="11" t="s">
        <v>2026</v>
      </c>
      <c r="C1003" s="184" t="s">
        <v>278</v>
      </c>
      <c r="D1003" s="184" t="s">
        <v>144</v>
      </c>
      <c r="E1003" s="185" t="s">
        <v>143</v>
      </c>
      <c r="F1003" s="164"/>
    </row>
    <row r="1004" spans="1:6" ht="15.6" x14ac:dyDescent="0.25">
      <c r="A1004" s="27" t="s">
        <v>5</v>
      </c>
      <c r="B1004" s="11" t="s">
        <v>2027</v>
      </c>
      <c r="C1004" s="184" t="s">
        <v>278</v>
      </c>
      <c r="D1004" s="184" t="s">
        <v>144</v>
      </c>
      <c r="E1004" s="185" t="s">
        <v>143</v>
      </c>
      <c r="F1004" s="164"/>
    </row>
    <row r="1005" spans="1:6" ht="15.6" x14ac:dyDescent="0.25">
      <c r="A1005" s="27" t="s">
        <v>5</v>
      </c>
      <c r="B1005" s="11" t="s">
        <v>2028</v>
      </c>
      <c r="C1005" s="184" t="s">
        <v>278</v>
      </c>
      <c r="D1005" s="184" t="s">
        <v>144</v>
      </c>
      <c r="E1005" s="185" t="s">
        <v>143</v>
      </c>
      <c r="F1005" s="164"/>
    </row>
    <row r="1006" spans="1:6" ht="15.6" x14ac:dyDescent="0.25">
      <c r="A1006" s="27" t="s">
        <v>5</v>
      </c>
      <c r="B1006" s="11" t="s">
        <v>2029</v>
      </c>
      <c r="C1006" s="184" t="s">
        <v>278</v>
      </c>
      <c r="D1006" s="184" t="s">
        <v>144</v>
      </c>
      <c r="E1006" s="185" t="s">
        <v>143</v>
      </c>
      <c r="F1006" s="164"/>
    </row>
    <row r="1007" spans="1:6" ht="15.6" x14ac:dyDescent="0.25">
      <c r="A1007" s="27" t="s">
        <v>5</v>
      </c>
      <c r="B1007" s="11" t="s">
        <v>2030</v>
      </c>
      <c r="C1007" s="184" t="s">
        <v>278</v>
      </c>
      <c r="D1007" s="184" t="s">
        <v>144</v>
      </c>
      <c r="E1007" s="185" t="s">
        <v>143</v>
      </c>
      <c r="F1007" s="164"/>
    </row>
    <row r="1008" spans="1:6" ht="15.6" x14ac:dyDescent="0.25">
      <c r="A1008" s="27" t="s">
        <v>5</v>
      </c>
      <c r="B1008" s="11" t="s">
        <v>2031</v>
      </c>
      <c r="C1008" s="184" t="s">
        <v>278</v>
      </c>
      <c r="D1008" s="184" t="s">
        <v>144</v>
      </c>
      <c r="E1008" s="185" t="s">
        <v>143</v>
      </c>
      <c r="F1008" s="164"/>
    </row>
    <row r="1009" spans="1:6" ht="15.6" x14ac:dyDescent="0.25">
      <c r="A1009" s="27" t="s">
        <v>5</v>
      </c>
      <c r="B1009" s="11" t="s">
        <v>2032</v>
      </c>
      <c r="C1009" s="184" t="s">
        <v>278</v>
      </c>
      <c r="D1009" s="184" t="s">
        <v>144</v>
      </c>
      <c r="E1009" s="185" t="s">
        <v>143</v>
      </c>
      <c r="F1009" s="164"/>
    </row>
    <row r="1010" spans="1:6" ht="15.6" x14ac:dyDescent="0.25">
      <c r="A1010" s="27" t="s">
        <v>5</v>
      </c>
      <c r="B1010" s="11" t="s">
        <v>2033</v>
      </c>
      <c r="C1010" s="184" t="s">
        <v>278</v>
      </c>
      <c r="D1010" s="184" t="s">
        <v>144</v>
      </c>
      <c r="E1010" s="185" t="s">
        <v>143</v>
      </c>
      <c r="F1010" s="164"/>
    </row>
    <row r="1011" spans="1:6" ht="15.6" x14ac:dyDescent="0.25">
      <c r="A1011" s="27" t="s">
        <v>5</v>
      </c>
      <c r="B1011" s="11" t="s">
        <v>2034</v>
      </c>
      <c r="C1011" s="184" t="s">
        <v>278</v>
      </c>
      <c r="D1011" s="184" t="s">
        <v>144</v>
      </c>
      <c r="E1011" s="185" t="s">
        <v>143</v>
      </c>
      <c r="F1011" s="164"/>
    </row>
    <row r="1012" spans="1:6" ht="15.6" x14ac:dyDescent="0.25">
      <c r="A1012" s="27" t="s">
        <v>5</v>
      </c>
      <c r="B1012" s="11" t="s">
        <v>2035</v>
      </c>
      <c r="C1012" s="184" t="s">
        <v>278</v>
      </c>
      <c r="D1012" s="184" t="s">
        <v>144</v>
      </c>
      <c r="E1012" s="185" t="s">
        <v>143</v>
      </c>
      <c r="F1012" s="164"/>
    </row>
    <row r="1013" spans="1:6" ht="15.6" x14ac:dyDescent="0.25">
      <c r="A1013" s="27" t="s">
        <v>5</v>
      </c>
      <c r="B1013" s="11" t="s">
        <v>2036</v>
      </c>
      <c r="C1013" s="184" t="s">
        <v>278</v>
      </c>
      <c r="D1013" s="184" t="s">
        <v>144</v>
      </c>
      <c r="E1013" s="185" t="s">
        <v>143</v>
      </c>
      <c r="F1013" s="164"/>
    </row>
    <row r="1014" spans="1:6" ht="15.6" x14ac:dyDescent="0.25">
      <c r="A1014" s="27" t="s">
        <v>5</v>
      </c>
      <c r="B1014" s="11" t="s">
        <v>2037</v>
      </c>
      <c r="C1014" s="184" t="s">
        <v>278</v>
      </c>
      <c r="D1014" s="184" t="s">
        <v>144</v>
      </c>
      <c r="E1014" s="185" t="s">
        <v>143</v>
      </c>
      <c r="F1014" s="164"/>
    </row>
    <row r="1015" spans="1:6" ht="15.6" x14ac:dyDescent="0.25">
      <c r="A1015" s="27" t="s">
        <v>5</v>
      </c>
      <c r="B1015" s="11" t="s">
        <v>2038</v>
      </c>
      <c r="C1015" s="184" t="s">
        <v>278</v>
      </c>
      <c r="D1015" s="184" t="s">
        <v>144</v>
      </c>
      <c r="E1015" s="185" t="s">
        <v>143</v>
      </c>
      <c r="F1015" s="164"/>
    </row>
    <row r="1016" spans="1:6" ht="15.6" x14ac:dyDescent="0.25">
      <c r="A1016" s="27" t="s">
        <v>5</v>
      </c>
      <c r="B1016" s="11" t="s">
        <v>2039</v>
      </c>
      <c r="C1016" s="184" t="s">
        <v>278</v>
      </c>
      <c r="D1016" s="184" t="s">
        <v>144</v>
      </c>
      <c r="E1016" s="185" t="s">
        <v>143</v>
      </c>
      <c r="F1016" s="164"/>
    </row>
    <row r="1017" spans="1:6" ht="15.6" x14ac:dyDescent="0.25">
      <c r="A1017" s="27" t="s">
        <v>5</v>
      </c>
      <c r="B1017" s="11" t="s">
        <v>2040</v>
      </c>
      <c r="C1017" s="184" t="s">
        <v>278</v>
      </c>
      <c r="D1017" s="184" t="s">
        <v>144</v>
      </c>
      <c r="E1017" s="185" t="s">
        <v>143</v>
      </c>
      <c r="F1017" s="164"/>
    </row>
    <row r="1018" spans="1:6" ht="15.6" x14ac:dyDescent="0.25">
      <c r="A1018" s="27" t="s">
        <v>5</v>
      </c>
      <c r="B1018" s="11" t="s">
        <v>2041</v>
      </c>
      <c r="C1018" s="184" t="s">
        <v>278</v>
      </c>
      <c r="D1018" s="184" t="s">
        <v>144</v>
      </c>
      <c r="E1018" s="185" t="s">
        <v>143</v>
      </c>
      <c r="F1018" s="164"/>
    </row>
    <row r="1019" spans="1:6" ht="15.6" x14ac:dyDescent="0.25">
      <c r="A1019" s="27" t="s">
        <v>5</v>
      </c>
      <c r="B1019" s="11" t="s">
        <v>2042</v>
      </c>
      <c r="C1019" s="184" t="s">
        <v>278</v>
      </c>
      <c r="D1019" s="184" t="s">
        <v>144</v>
      </c>
      <c r="E1019" s="185" t="s">
        <v>143</v>
      </c>
      <c r="F1019" s="164"/>
    </row>
    <row r="1020" spans="1:6" ht="15.6" x14ac:dyDescent="0.25">
      <c r="A1020" s="27" t="s">
        <v>5</v>
      </c>
      <c r="B1020" s="11" t="s">
        <v>2043</v>
      </c>
      <c r="C1020" s="184" t="s">
        <v>278</v>
      </c>
      <c r="D1020" s="184" t="s">
        <v>144</v>
      </c>
      <c r="E1020" s="185" t="s">
        <v>143</v>
      </c>
      <c r="F1020" s="164"/>
    </row>
    <row r="1021" spans="1:6" ht="15.6" x14ac:dyDescent="0.25">
      <c r="A1021" s="27" t="s">
        <v>5</v>
      </c>
      <c r="B1021" s="11" t="s">
        <v>2044</v>
      </c>
      <c r="C1021" s="184" t="s">
        <v>278</v>
      </c>
      <c r="D1021" s="184" t="s">
        <v>144</v>
      </c>
      <c r="E1021" s="185" t="s">
        <v>143</v>
      </c>
      <c r="F1021" s="164"/>
    </row>
    <row r="1022" spans="1:6" ht="15.6" x14ac:dyDescent="0.25">
      <c r="A1022" s="27" t="s">
        <v>5</v>
      </c>
      <c r="B1022" s="11" t="s">
        <v>2045</v>
      </c>
      <c r="C1022" s="184" t="s">
        <v>278</v>
      </c>
      <c r="D1022" s="184" t="s">
        <v>144</v>
      </c>
      <c r="E1022" s="185" t="s">
        <v>143</v>
      </c>
      <c r="F1022" s="164"/>
    </row>
    <row r="1023" spans="1:6" ht="15.6" x14ac:dyDescent="0.25">
      <c r="A1023" s="27" t="s">
        <v>5</v>
      </c>
      <c r="B1023" s="11" t="s">
        <v>2046</v>
      </c>
      <c r="C1023" s="184" t="s">
        <v>278</v>
      </c>
      <c r="D1023" s="184" t="s">
        <v>144</v>
      </c>
      <c r="E1023" s="185" t="s">
        <v>143</v>
      </c>
      <c r="F1023" s="164"/>
    </row>
    <row r="1024" spans="1:6" ht="15.6" x14ac:dyDescent="0.25">
      <c r="A1024" s="27" t="s">
        <v>5</v>
      </c>
      <c r="B1024" s="11" t="s">
        <v>2047</v>
      </c>
      <c r="C1024" s="184" t="s">
        <v>278</v>
      </c>
      <c r="D1024" s="184" t="s">
        <v>144</v>
      </c>
      <c r="E1024" s="185" t="s">
        <v>143</v>
      </c>
      <c r="F1024" s="164"/>
    </row>
    <row r="1025" spans="1:6" ht="15.6" x14ac:dyDescent="0.25">
      <c r="A1025" s="27" t="s">
        <v>5</v>
      </c>
      <c r="B1025" s="11" t="s">
        <v>2048</v>
      </c>
      <c r="C1025" s="184" t="s">
        <v>278</v>
      </c>
      <c r="D1025" s="184" t="s">
        <v>144</v>
      </c>
      <c r="E1025" s="185" t="s">
        <v>143</v>
      </c>
      <c r="F1025" s="164"/>
    </row>
    <row r="1026" spans="1:6" ht="15.6" x14ac:dyDescent="0.25">
      <c r="A1026" s="27" t="s">
        <v>5</v>
      </c>
      <c r="B1026" s="11" t="s">
        <v>2049</v>
      </c>
      <c r="C1026" s="184" t="s">
        <v>278</v>
      </c>
      <c r="D1026" s="184" t="s">
        <v>144</v>
      </c>
      <c r="E1026" s="185" t="s">
        <v>143</v>
      </c>
      <c r="F1026" s="164"/>
    </row>
    <row r="1027" spans="1:6" ht="15.6" x14ac:dyDescent="0.25">
      <c r="A1027" s="27" t="s">
        <v>5</v>
      </c>
      <c r="B1027" s="11" t="s">
        <v>2050</v>
      </c>
      <c r="C1027" s="184" t="s">
        <v>278</v>
      </c>
      <c r="D1027" s="184" t="s">
        <v>144</v>
      </c>
      <c r="E1027" s="185" t="s">
        <v>143</v>
      </c>
      <c r="F1027" s="164"/>
    </row>
    <row r="1028" spans="1:6" ht="15.6" x14ac:dyDescent="0.25">
      <c r="A1028" s="27" t="s">
        <v>5</v>
      </c>
      <c r="B1028" s="11" t="s">
        <v>2051</v>
      </c>
      <c r="C1028" s="184" t="s">
        <v>278</v>
      </c>
      <c r="D1028" s="184" t="s">
        <v>144</v>
      </c>
      <c r="E1028" s="185" t="s">
        <v>143</v>
      </c>
      <c r="F1028" s="164"/>
    </row>
    <row r="1029" spans="1:6" ht="15.6" x14ac:dyDescent="0.25">
      <c r="A1029" s="27" t="s">
        <v>5</v>
      </c>
      <c r="B1029" s="11" t="s">
        <v>2052</v>
      </c>
      <c r="C1029" s="184" t="s">
        <v>278</v>
      </c>
      <c r="D1029" s="184" t="s">
        <v>144</v>
      </c>
      <c r="E1029" s="185" t="s">
        <v>143</v>
      </c>
      <c r="F1029" s="164"/>
    </row>
    <row r="1030" spans="1:6" ht="15.6" x14ac:dyDescent="0.25">
      <c r="A1030" s="27" t="s">
        <v>5</v>
      </c>
      <c r="B1030" s="11" t="s">
        <v>2053</v>
      </c>
      <c r="C1030" s="184" t="s">
        <v>278</v>
      </c>
      <c r="D1030" s="184" t="s">
        <v>144</v>
      </c>
      <c r="E1030" s="185" t="s">
        <v>143</v>
      </c>
      <c r="F1030" s="164"/>
    </row>
    <row r="1031" spans="1:6" ht="15.6" x14ac:dyDescent="0.25">
      <c r="A1031" s="27" t="s">
        <v>5</v>
      </c>
      <c r="B1031" s="11" t="s">
        <v>2054</v>
      </c>
      <c r="C1031" s="184" t="s">
        <v>278</v>
      </c>
      <c r="D1031" s="184" t="s">
        <v>144</v>
      </c>
      <c r="E1031" s="185" t="s">
        <v>143</v>
      </c>
      <c r="F1031" s="164"/>
    </row>
    <row r="1032" spans="1:6" ht="15.6" x14ac:dyDescent="0.25">
      <c r="A1032" s="27" t="s">
        <v>5</v>
      </c>
      <c r="B1032" s="11" t="s">
        <v>2055</v>
      </c>
      <c r="C1032" s="184" t="s">
        <v>278</v>
      </c>
      <c r="D1032" s="184" t="s">
        <v>144</v>
      </c>
      <c r="E1032" s="185" t="s">
        <v>143</v>
      </c>
      <c r="F1032" s="164"/>
    </row>
    <row r="1033" spans="1:6" ht="15.6" x14ac:dyDescent="0.25">
      <c r="A1033" s="27" t="s">
        <v>5</v>
      </c>
      <c r="B1033" s="11" t="s">
        <v>2056</v>
      </c>
      <c r="C1033" s="184" t="s">
        <v>278</v>
      </c>
      <c r="D1033" s="184" t="s">
        <v>144</v>
      </c>
      <c r="E1033" s="185" t="s">
        <v>143</v>
      </c>
      <c r="F1033" s="164"/>
    </row>
    <row r="1034" spans="1:6" ht="15.6" x14ac:dyDescent="0.25">
      <c r="A1034" s="27" t="s">
        <v>5</v>
      </c>
      <c r="B1034" s="11" t="s">
        <v>2057</v>
      </c>
      <c r="C1034" s="184" t="s">
        <v>278</v>
      </c>
      <c r="D1034" s="184" t="s">
        <v>144</v>
      </c>
      <c r="E1034" s="185" t="s">
        <v>143</v>
      </c>
      <c r="F1034" s="164"/>
    </row>
    <row r="1035" spans="1:6" ht="15.6" x14ac:dyDescent="0.25">
      <c r="A1035" s="27" t="s">
        <v>5</v>
      </c>
      <c r="B1035" s="11" t="s">
        <v>2058</v>
      </c>
      <c r="C1035" s="184" t="s">
        <v>278</v>
      </c>
      <c r="D1035" s="184" t="s">
        <v>144</v>
      </c>
      <c r="E1035" s="185" t="s">
        <v>143</v>
      </c>
      <c r="F1035" s="164"/>
    </row>
    <row r="1036" spans="1:6" ht="15.6" x14ac:dyDescent="0.25">
      <c r="A1036" s="27" t="s">
        <v>5</v>
      </c>
      <c r="B1036" s="11" t="s">
        <v>2059</v>
      </c>
      <c r="C1036" s="184" t="s">
        <v>278</v>
      </c>
      <c r="D1036" s="184" t="s">
        <v>144</v>
      </c>
      <c r="E1036" s="185" t="s">
        <v>143</v>
      </c>
      <c r="F1036" s="164"/>
    </row>
    <row r="1037" spans="1:6" ht="15.6" x14ac:dyDescent="0.25">
      <c r="A1037" s="27" t="s">
        <v>5</v>
      </c>
      <c r="B1037" s="11" t="s">
        <v>2060</v>
      </c>
      <c r="C1037" s="184" t="s">
        <v>278</v>
      </c>
      <c r="D1037" s="184" t="s">
        <v>144</v>
      </c>
      <c r="E1037" s="185" t="s">
        <v>143</v>
      </c>
      <c r="F1037" s="164"/>
    </row>
    <row r="1038" spans="1:6" ht="15.6" x14ac:dyDescent="0.25">
      <c r="A1038" s="27" t="s">
        <v>5</v>
      </c>
      <c r="B1038" s="11" t="s">
        <v>2061</v>
      </c>
      <c r="C1038" s="184" t="s">
        <v>278</v>
      </c>
      <c r="D1038" s="184" t="s">
        <v>144</v>
      </c>
      <c r="E1038" s="185" t="s">
        <v>143</v>
      </c>
      <c r="F1038" s="164"/>
    </row>
    <row r="1039" spans="1:6" ht="15.6" x14ac:dyDescent="0.25">
      <c r="A1039" s="27" t="s">
        <v>5</v>
      </c>
      <c r="B1039" s="11" t="s">
        <v>2062</v>
      </c>
      <c r="C1039" s="184" t="s">
        <v>278</v>
      </c>
      <c r="D1039" s="184" t="s">
        <v>144</v>
      </c>
      <c r="E1039" s="185" t="s">
        <v>143</v>
      </c>
      <c r="F1039" s="164"/>
    </row>
    <row r="1040" spans="1:6" ht="15.6" x14ac:dyDescent="0.25">
      <c r="A1040" s="27" t="s">
        <v>5</v>
      </c>
      <c r="B1040" s="11" t="s">
        <v>2063</v>
      </c>
      <c r="C1040" s="184" t="s">
        <v>278</v>
      </c>
      <c r="D1040" s="184" t="s">
        <v>144</v>
      </c>
      <c r="E1040" s="185" t="s">
        <v>143</v>
      </c>
      <c r="F1040" s="164"/>
    </row>
    <row r="1041" spans="1:6" ht="15.6" x14ac:dyDescent="0.25">
      <c r="A1041" s="27" t="s">
        <v>5</v>
      </c>
      <c r="B1041" s="11" t="s">
        <v>2064</v>
      </c>
      <c r="C1041" s="184" t="s">
        <v>278</v>
      </c>
      <c r="D1041" s="184" t="s">
        <v>144</v>
      </c>
      <c r="E1041" s="185" t="s">
        <v>143</v>
      </c>
      <c r="F1041" s="164"/>
    </row>
    <row r="1042" spans="1:6" ht="15.6" x14ac:dyDescent="0.25">
      <c r="A1042" s="27" t="s">
        <v>5</v>
      </c>
      <c r="B1042" s="11" t="s">
        <v>2065</v>
      </c>
      <c r="C1042" s="184" t="s">
        <v>278</v>
      </c>
      <c r="D1042" s="184" t="s">
        <v>144</v>
      </c>
      <c r="E1042" s="185" t="s">
        <v>143</v>
      </c>
      <c r="F1042" s="164"/>
    </row>
    <row r="1043" spans="1:6" ht="15.6" x14ac:dyDescent="0.25">
      <c r="A1043" s="27" t="s">
        <v>5</v>
      </c>
      <c r="B1043" s="11" t="s">
        <v>2066</v>
      </c>
      <c r="C1043" s="184" t="s">
        <v>278</v>
      </c>
      <c r="D1043" s="184" t="s">
        <v>144</v>
      </c>
      <c r="E1043" s="185" t="s">
        <v>143</v>
      </c>
      <c r="F1043" s="164"/>
    </row>
    <row r="1044" spans="1:6" ht="15.6" x14ac:dyDescent="0.25">
      <c r="A1044" s="27" t="s">
        <v>5</v>
      </c>
      <c r="B1044" s="11" t="s">
        <v>2067</v>
      </c>
      <c r="C1044" s="184" t="s">
        <v>278</v>
      </c>
      <c r="D1044" s="184" t="s">
        <v>144</v>
      </c>
      <c r="E1044" s="185" t="s">
        <v>143</v>
      </c>
      <c r="F1044" s="164"/>
    </row>
    <row r="1045" spans="1:6" ht="15.6" x14ac:dyDescent="0.25">
      <c r="A1045" s="27" t="s">
        <v>5</v>
      </c>
      <c r="B1045" s="11" t="s">
        <v>2068</v>
      </c>
      <c r="C1045" s="184" t="s">
        <v>278</v>
      </c>
      <c r="D1045" s="184" t="s">
        <v>144</v>
      </c>
      <c r="E1045" s="185" t="s">
        <v>143</v>
      </c>
      <c r="F1045" s="164"/>
    </row>
    <row r="1046" spans="1:6" ht="15.6" x14ac:dyDescent="0.25">
      <c r="A1046" s="27" t="s">
        <v>5</v>
      </c>
      <c r="B1046" s="11" t="s">
        <v>2069</v>
      </c>
      <c r="C1046" s="184" t="s">
        <v>278</v>
      </c>
      <c r="D1046" s="184" t="s">
        <v>144</v>
      </c>
      <c r="E1046" s="185" t="s">
        <v>143</v>
      </c>
      <c r="F1046" s="164"/>
    </row>
    <row r="1047" spans="1:6" ht="15.6" x14ac:dyDescent="0.25">
      <c r="A1047" s="27" t="s">
        <v>5</v>
      </c>
      <c r="B1047" s="11" t="s">
        <v>2070</v>
      </c>
      <c r="C1047" s="184" t="s">
        <v>278</v>
      </c>
      <c r="D1047" s="184" t="s">
        <v>144</v>
      </c>
      <c r="E1047" s="185" t="s">
        <v>143</v>
      </c>
      <c r="F1047" s="164"/>
    </row>
    <row r="1048" spans="1:6" ht="15.6" x14ac:dyDescent="0.25">
      <c r="A1048" s="27" t="s">
        <v>5</v>
      </c>
      <c r="B1048" s="11" t="s">
        <v>2071</v>
      </c>
      <c r="C1048" s="184" t="s">
        <v>278</v>
      </c>
      <c r="D1048" s="184" t="s">
        <v>144</v>
      </c>
      <c r="E1048" s="185" t="s">
        <v>143</v>
      </c>
      <c r="F1048" s="164"/>
    </row>
    <row r="1049" spans="1:6" ht="15.6" x14ac:dyDescent="0.25">
      <c r="A1049" s="27" t="s">
        <v>5</v>
      </c>
      <c r="B1049" s="11" t="s">
        <v>2072</v>
      </c>
      <c r="C1049" s="184" t="s">
        <v>278</v>
      </c>
      <c r="D1049" s="184" t="s">
        <v>144</v>
      </c>
      <c r="E1049" s="185" t="s">
        <v>143</v>
      </c>
      <c r="F1049" s="164"/>
    </row>
    <row r="1050" spans="1:6" ht="15.6" x14ac:dyDescent="0.25">
      <c r="A1050" s="27" t="s">
        <v>5</v>
      </c>
      <c r="B1050" s="11" t="s">
        <v>2073</v>
      </c>
      <c r="C1050" s="184" t="s">
        <v>278</v>
      </c>
      <c r="D1050" s="184" t="s">
        <v>144</v>
      </c>
      <c r="E1050" s="185" t="s">
        <v>143</v>
      </c>
      <c r="F1050" s="164"/>
    </row>
    <row r="1051" spans="1:6" ht="15.6" x14ac:dyDescent="0.25">
      <c r="A1051" s="27" t="s">
        <v>5</v>
      </c>
      <c r="B1051" s="11" t="s">
        <v>2074</v>
      </c>
      <c r="C1051" s="184" t="s">
        <v>278</v>
      </c>
      <c r="D1051" s="184" t="s">
        <v>144</v>
      </c>
      <c r="E1051" s="185" t="s">
        <v>143</v>
      </c>
      <c r="F1051" s="164"/>
    </row>
    <row r="1052" spans="1:6" ht="15.6" x14ac:dyDescent="0.25">
      <c r="A1052" s="27" t="s">
        <v>5</v>
      </c>
      <c r="B1052" s="11" t="s">
        <v>2075</v>
      </c>
      <c r="C1052" s="184" t="s">
        <v>278</v>
      </c>
      <c r="D1052" s="184" t="s">
        <v>144</v>
      </c>
      <c r="E1052" s="185" t="s">
        <v>143</v>
      </c>
      <c r="F1052" s="164"/>
    </row>
    <row r="1053" spans="1:6" ht="15.6" x14ac:dyDescent="0.25">
      <c r="A1053" s="27" t="s">
        <v>5</v>
      </c>
      <c r="B1053" s="11" t="s">
        <v>2076</v>
      </c>
      <c r="C1053" s="184" t="s">
        <v>278</v>
      </c>
      <c r="D1053" s="184" t="s">
        <v>144</v>
      </c>
      <c r="E1053" s="185" t="s">
        <v>143</v>
      </c>
      <c r="F1053" s="164"/>
    </row>
    <row r="1054" spans="1:6" ht="15.6" x14ac:dyDescent="0.25">
      <c r="A1054" s="27" t="s">
        <v>5</v>
      </c>
      <c r="B1054" s="11" t="s">
        <v>2077</v>
      </c>
      <c r="C1054" s="184" t="s">
        <v>278</v>
      </c>
      <c r="D1054" s="184" t="s">
        <v>144</v>
      </c>
      <c r="E1054" s="185" t="s">
        <v>143</v>
      </c>
      <c r="F1054" s="164"/>
    </row>
    <row r="1055" spans="1:6" ht="15.6" x14ac:dyDescent="0.25">
      <c r="A1055" s="27" t="s">
        <v>5</v>
      </c>
      <c r="B1055" s="11" t="s">
        <v>2078</v>
      </c>
      <c r="C1055" s="184" t="s">
        <v>278</v>
      </c>
      <c r="D1055" s="184" t="s">
        <v>144</v>
      </c>
      <c r="E1055" s="185" t="s">
        <v>143</v>
      </c>
      <c r="F1055" s="164"/>
    </row>
    <row r="1056" spans="1:6" ht="15.6" x14ac:dyDescent="0.25">
      <c r="A1056" s="27" t="s">
        <v>5</v>
      </c>
      <c r="B1056" s="11" t="s">
        <v>2079</v>
      </c>
      <c r="C1056" s="184" t="s">
        <v>278</v>
      </c>
      <c r="D1056" s="184" t="s">
        <v>144</v>
      </c>
      <c r="E1056" s="185" t="s">
        <v>143</v>
      </c>
      <c r="F1056" s="164"/>
    </row>
    <row r="1057" spans="1:6" ht="15.6" x14ac:dyDescent="0.25">
      <c r="A1057" s="27" t="s">
        <v>5</v>
      </c>
      <c r="B1057" s="11" t="s">
        <v>2080</v>
      </c>
      <c r="C1057" s="184" t="s">
        <v>278</v>
      </c>
      <c r="D1057" s="184" t="s">
        <v>144</v>
      </c>
      <c r="E1057" s="185" t="s">
        <v>143</v>
      </c>
      <c r="F1057" s="164"/>
    </row>
    <row r="1058" spans="1:6" ht="15.6" x14ac:dyDescent="0.25">
      <c r="A1058" s="27" t="s">
        <v>5</v>
      </c>
      <c r="B1058" s="11" t="s">
        <v>2081</v>
      </c>
      <c r="C1058" s="184" t="s">
        <v>278</v>
      </c>
      <c r="D1058" s="184" t="s">
        <v>144</v>
      </c>
      <c r="E1058" s="185" t="s">
        <v>143</v>
      </c>
      <c r="F1058" s="164"/>
    </row>
    <row r="1059" spans="1:6" ht="15.6" x14ac:dyDescent="0.25">
      <c r="A1059" s="27" t="s">
        <v>5</v>
      </c>
      <c r="B1059" s="11" t="s">
        <v>2082</v>
      </c>
      <c r="C1059" s="184" t="s">
        <v>278</v>
      </c>
      <c r="D1059" s="184" t="s">
        <v>144</v>
      </c>
      <c r="E1059" s="185" t="s">
        <v>143</v>
      </c>
      <c r="F1059" s="164"/>
    </row>
    <row r="1060" spans="1:6" ht="15.6" x14ac:dyDescent="0.25">
      <c r="A1060" s="27" t="s">
        <v>5</v>
      </c>
      <c r="B1060" s="11" t="s">
        <v>2083</v>
      </c>
      <c r="C1060" s="184" t="s">
        <v>278</v>
      </c>
      <c r="D1060" s="184" t="s">
        <v>144</v>
      </c>
      <c r="E1060" s="185" t="s">
        <v>143</v>
      </c>
      <c r="F1060" s="164"/>
    </row>
    <row r="1061" spans="1:6" ht="15.6" x14ac:dyDescent="0.25">
      <c r="A1061" s="27" t="s">
        <v>5</v>
      </c>
      <c r="B1061" s="11" t="s">
        <v>2084</v>
      </c>
      <c r="C1061" s="184" t="s">
        <v>278</v>
      </c>
      <c r="D1061" s="184" t="s">
        <v>144</v>
      </c>
      <c r="E1061" s="185" t="s">
        <v>143</v>
      </c>
      <c r="F1061" s="164"/>
    </row>
    <row r="1062" spans="1:6" ht="15.6" x14ac:dyDescent="0.25">
      <c r="A1062" s="27" t="s">
        <v>5</v>
      </c>
      <c r="B1062" s="11" t="s">
        <v>2085</v>
      </c>
      <c r="C1062" s="184" t="s">
        <v>278</v>
      </c>
      <c r="D1062" s="184" t="s">
        <v>144</v>
      </c>
      <c r="E1062" s="185" t="s">
        <v>143</v>
      </c>
      <c r="F1062" s="164"/>
    </row>
    <row r="1063" spans="1:6" ht="15.6" x14ac:dyDescent="0.25">
      <c r="A1063" s="27" t="s">
        <v>5</v>
      </c>
      <c r="B1063" s="11" t="s">
        <v>2086</v>
      </c>
      <c r="C1063" s="184" t="s">
        <v>278</v>
      </c>
      <c r="D1063" s="184" t="s">
        <v>144</v>
      </c>
      <c r="E1063" s="185" t="s">
        <v>143</v>
      </c>
      <c r="F1063" s="164"/>
    </row>
    <row r="1064" spans="1:6" ht="15.6" x14ac:dyDescent="0.25">
      <c r="A1064" s="27" t="s">
        <v>5</v>
      </c>
      <c r="B1064" s="11" t="s">
        <v>2087</v>
      </c>
      <c r="C1064" s="184" t="s">
        <v>278</v>
      </c>
      <c r="D1064" s="184" t="s">
        <v>144</v>
      </c>
      <c r="E1064" s="185" t="s">
        <v>143</v>
      </c>
      <c r="F1064" s="164"/>
    </row>
    <row r="1065" spans="1:6" ht="15.6" x14ac:dyDescent="0.25">
      <c r="A1065" s="27" t="s">
        <v>5</v>
      </c>
      <c r="B1065" s="11" t="s">
        <v>2088</v>
      </c>
      <c r="C1065" s="184" t="s">
        <v>278</v>
      </c>
      <c r="D1065" s="184" t="s">
        <v>144</v>
      </c>
      <c r="E1065" s="185" t="s">
        <v>143</v>
      </c>
      <c r="F1065" s="164"/>
    </row>
    <row r="1066" spans="1:6" ht="15.6" x14ac:dyDescent="0.25">
      <c r="A1066" s="27" t="s">
        <v>5</v>
      </c>
      <c r="B1066" s="11" t="s">
        <v>2089</v>
      </c>
      <c r="C1066" s="184" t="s">
        <v>278</v>
      </c>
      <c r="D1066" s="184" t="s">
        <v>144</v>
      </c>
      <c r="E1066" s="185" t="s">
        <v>143</v>
      </c>
      <c r="F1066" s="164"/>
    </row>
    <row r="1067" spans="1:6" ht="15.6" x14ac:dyDescent="0.25">
      <c r="A1067" s="27" t="s">
        <v>5</v>
      </c>
      <c r="B1067" s="11" t="s">
        <v>2090</v>
      </c>
      <c r="C1067" s="184" t="s">
        <v>278</v>
      </c>
      <c r="D1067" s="184" t="s">
        <v>144</v>
      </c>
      <c r="E1067" s="185" t="s">
        <v>143</v>
      </c>
      <c r="F1067" s="164"/>
    </row>
    <row r="1068" spans="1:6" ht="15.6" x14ac:dyDescent="0.25">
      <c r="A1068" s="27" t="s">
        <v>5</v>
      </c>
      <c r="B1068" s="11" t="s">
        <v>2091</v>
      </c>
      <c r="C1068" s="184" t="s">
        <v>278</v>
      </c>
      <c r="D1068" s="184" t="s">
        <v>144</v>
      </c>
      <c r="E1068" s="185" t="s">
        <v>143</v>
      </c>
      <c r="F1068" s="164"/>
    </row>
    <row r="1069" spans="1:6" ht="15.6" x14ac:dyDescent="0.25">
      <c r="A1069" s="27" t="s">
        <v>5</v>
      </c>
      <c r="B1069" s="11" t="s">
        <v>2092</v>
      </c>
      <c r="C1069" s="184" t="s">
        <v>278</v>
      </c>
      <c r="D1069" s="184" t="s">
        <v>144</v>
      </c>
      <c r="E1069" s="185" t="s">
        <v>143</v>
      </c>
      <c r="F1069" s="164"/>
    </row>
    <row r="1070" spans="1:6" ht="15.6" x14ac:dyDescent="0.25">
      <c r="A1070" s="27" t="s">
        <v>5</v>
      </c>
      <c r="B1070" s="11" t="s">
        <v>2093</v>
      </c>
      <c r="C1070" s="184" t="s">
        <v>278</v>
      </c>
      <c r="D1070" s="184" t="s">
        <v>144</v>
      </c>
      <c r="E1070" s="185" t="s">
        <v>143</v>
      </c>
      <c r="F1070" s="164"/>
    </row>
    <row r="1071" spans="1:6" ht="15.6" x14ac:dyDescent="0.25">
      <c r="A1071" s="27" t="s">
        <v>5</v>
      </c>
      <c r="B1071" s="11" t="s">
        <v>2094</v>
      </c>
      <c r="C1071" s="184" t="s">
        <v>278</v>
      </c>
      <c r="D1071" s="184" t="s">
        <v>144</v>
      </c>
      <c r="E1071" s="185" t="s">
        <v>143</v>
      </c>
      <c r="F1071" s="164"/>
    </row>
    <row r="1072" spans="1:6" ht="15.6" x14ac:dyDescent="0.25">
      <c r="A1072" s="27" t="s">
        <v>5</v>
      </c>
      <c r="B1072" s="11" t="s">
        <v>2095</v>
      </c>
      <c r="C1072" s="184" t="s">
        <v>278</v>
      </c>
      <c r="D1072" s="184" t="s">
        <v>144</v>
      </c>
      <c r="E1072" s="185" t="s">
        <v>143</v>
      </c>
      <c r="F1072" s="164"/>
    </row>
    <row r="1073" spans="1:6" ht="15.6" x14ac:dyDescent="0.25">
      <c r="A1073" s="27" t="s">
        <v>5</v>
      </c>
      <c r="B1073" s="11" t="s">
        <v>2096</v>
      </c>
      <c r="C1073" s="184" t="s">
        <v>278</v>
      </c>
      <c r="D1073" s="184" t="s">
        <v>144</v>
      </c>
      <c r="E1073" s="185" t="s">
        <v>143</v>
      </c>
      <c r="F1073" s="164"/>
    </row>
    <row r="1074" spans="1:6" ht="15.6" x14ac:dyDescent="0.25">
      <c r="A1074" s="27" t="s">
        <v>5</v>
      </c>
      <c r="B1074" s="11" t="s">
        <v>2097</v>
      </c>
      <c r="C1074" s="184" t="s">
        <v>278</v>
      </c>
      <c r="D1074" s="184" t="s">
        <v>144</v>
      </c>
      <c r="E1074" s="185" t="s">
        <v>143</v>
      </c>
      <c r="F1074" s="164"/>
    </row>
    <row r="1075" spans="1:6" ht="15.6" x14ac:dyDescent="0.25">
      <c r="A1075" s="27" t="s">
        <v>5</v>
      </c>
      <c r="B1075" s="11" t="s">
        <v>2098</v>
      </c>
      <c r="C1075" s="184" t="s">
        <v>278</v>
      </c>
      <c r="D1075" s="184" t="s">
        <v>144</v>
      </c>
      <c r="E1075" s="185" t="s">
        <v>143</v>
      </c>
      <c r="F1075" s="164"/>
    </row>
    <row r="1076" spans="1:6" ht="15.6" x14ac:dyDescent="0.25">
      <c r="A1076" s="27" t="s">
        <v>5</v>
      </c>
      <c r="B1076" s="11" t="s">
        <v>2099</v>
      </c>
      <c r="C1076" s="184" t="s">
        <v>278</v>
      </c>
      <c r="D1076" s="184" t="s">
        <v>144</v>
      </c>
      <c r="E1076" s="185" t="s">
        <v>143</v>
      </c>
      <c r="F1076" s="164"/>
    </row>
    <row r="1077" spans="1:6" ht="15.6" x14ac:dyDescent="0.25">
      <c r="A1077" s="27" t="s">
        <v>5</v>
      </c>
      <c r="B1077" s="11" t="s">
        <v>2100</v>
      </c>
      <c r="C1077" s="184" t="s">
        <v>278</v>
      </c>
      <c r="D1077" s="184" t="s">
        <v>144</v>
      </c>
      <c r="E1077" s="185" t="s">
        <v>143</v>
      </c>
      <c r="F1077" s="164"/>
    </row>
    <row r="1078" spans="1:6" ht="15.6" x14ac:dyDescent="0.25">
      <c r="A1078" s="27" t="s">
        <v>5</v>
      </c>
      <c r="B1078" s="11" t="s">
        <v>2101</v>
      </c>
      <c r="C1078" s="184" t="s">
        <v>278</v>
      </c>
      <c r="D1078" s="184" t="s">
        <v>144</v>
      </c>
      <c r="E1078" s="185" t="s">
        <v>143</v>
      </c>
      <c r="F1078" s="164"/>
    </row>
    <row r="1079" spans="1:6" ht="15.6" x14ac:dyDescent="0.25">
      <c r="A1079" s="27" t="s">
        <v>5</v>
      </c>
      <c r="B1079" s="11" t="s">
        <v>2102</v>
      </c>
      <c r="C1079" s="184" t="s">
        <v>278</v>
      </c>
      <c r="D1079" s="184" t="s">
        <v>144</v>
      </c>
      <c r="E1079" s="185" t="s">
        <v>143</v>
      </c>
      <c r="F1079" s="164"/>
    </row>
    <row r="1080" spans="1:6" ht="15.6" x14ac:dyDescent="0.25">
      <c r="A1080" s="27" t="s">
        <v>5</v>
      </c>
      <c r="B1080" s="11" t="s">
        <v>2103</v>
      </c>
      <c r="C1080" s="184" t="s">
        <v>278</v>
      </c>
      <c r="D1080" s="184" t="s">
        <v>144</v>
      </c>
      <c r="E1080" s="185" t="s">
        <v>143</v>
      </c>
      <c r="F1080" s="164"/>
    </row>
    <row r="1081" spans="1:6" ht="15.6" x14ac:dyDescent="0.25">
      <c r="A1081" s="27" t="s">
        <v>5</v>
      </c>
      <c r="B1081" s="11" t="s">
        <v>2104</v>
      </c>
      <c r="C1081" s="184" t="s">
        <v>278</v>
      </c>
      <c r="D1081" s="184" t="s">
        <v>144</v>
      </c>
      <c r="E1081" s="185" t="s">
        <v>143</v>
      </c>
      <c r="F1081" s="164"/>
    </row>
    <row r="1082" spans="1:6" ht="15.6" x14ac:dyDescent="0.25">
      <c r="A1082" s="27" t="s">
        <v>5</v>
      </c>
      <c r="B1082" s="11" t="s">
        <v>2105</v>
      </c>
      <c r="C1082" s="184" t="s">
        <v>278</v>
      </c>
      <c r="D1082" s="184" t="s">
        <v>144</v>
      </c>
      <c r="E1082" s="185" t="s">
        <v>143</v>
      </c>
      <c r="F1082" s="164"/>
    </row>
    <row r="1083" spans="1:6" ht="15.6" x14ac:dyDescent="0.25">
      <c r="A1083" s="27" t="s">
        <v>5</v>
      </c>
      <c r="B1083" s="11" t="s">
        <v>2106</v>
      </c>
      <c r="C1083" s="184" t="s">
        <v>278</v>
      </c>
      <c r="D1083" s="184" t="s">
        <v>144</v>
      </c>
      <c r="E1083" s="185" t="s">
        <v>143</v>
      </c>
      <c r="F1083" s="164"/>
    </row>
    <row r="1084" spans="1:6" ht="15.6" x14ac:dyDescent="0.25">
      <c r="A1084" s="27" t="s">
        <v>5</v>
      </c>
      <c r="B1084" s="11" t="s">
        <v>2107</v>
      </c>
      <c r="C1084" s="184" t="s">
        <v>278</v>
      </c>
      <c r="D1084" s="184" t="s">
        <v>144</v>
      </c>
      <c r="E1084" s="185" t="s">
        <v>143</v>
      </c>
      <c r="F1084" s="164"/>
    </row>
    <row r="1085" spans="1:6" ht="15.6" x14ac:dyDescent="0.25">
      <c r="A1085" s="27" t="s">
        <v>5</v>
      </c>
      <c r="B1085" s="11" t="s">
        <v>2108</v>
      </c>
      <c r="C1085" s="184" t="s">
        <v>278</v>
      </c>
      <c r="D1085" s="184" t="s">
        <v>144</v>
      </c>
      <c r="E1085" s="185" t="s">
        <v>143</v>
      </c>
      <c r="F1085" s="164"/>
    </row>
    <row r="1086" spans="1:6" ht="15.6" x14ac:dyDescent="0.25">
      <c r="A1086" s="27" t="s">
        <v>5</v>
      </c>
      <c r="B1086" s="11" t="s">
        <v>2109</v>
      </c>
      <c r="C1086" s="184" t="s">
        <v>278</v>
      </c>
      <c r="D1086" s="184" t="s">
        <v>144</v>
      </c>
      <c r="E1086" s="185" t="s">
        <v>143</v>
      </c>
      <c r="F1086" s="164"/>
    </row>
    <row r="1087" spans="1:6" ht="15.6" x14ac:dyDescent="0.25">
      <c r="A1087" s="27" t="s">
        <v>5</v>
      </c>
      <c r="B1087" s="11" t="s">
        <v>2110</v>
      </c>
      <c r="C1087" s="184" t="s">
        <v>278</v>
      </c>
      <c r="D1087" s="184" t="s">
        <v>144</v>
      </c>
      <c r="E1087" s="185" t="s">
        <v>143</v>
      </c>
      <c r="F1087" s="164"/>
    </row>
    <row r="1088" spans="1:6" ht="15.6" x14ac:dyDescent="0.25">
      <c r="A1088" s="27" t="s">
        <v>5</v>
      </c>
      <c r="B1088" s="11" t="s">
        <v>2111</v>
      </c>
      <c r="C1088" s="184" t="s">
        <v>278</v>
      </c>
      <c r="D1088" s="184" t="s">
        <v>144</v>
      </c>
      <c r="E1088" s="185" t="s">
        <v>143</v>
      </c>
      <c r="F1088" s="164"/>
    </row>
    <row r="1089" spans="1:6" ht="15.6" x14ac:dyDescent="0.25">
      <c r="A1089" s="27" t="s">
        <v>5</v>
      </c>
      <c r="B1089" s="11" t="s">
        <v>2112</v>
      </c>
      <c r="C1089" s="184" t="s">
        <v>278</v>
      </c>
      <c r="D1089" s="184" t="s">
        <v>144</v>
      </c>
      <c r="E1089" s="185" t="s">
        <v>143</v>
      </c>
      <c r="F1089" s="164"/>
    </row>
    <row r="1090" spans="1:6" ht="15.6" x14ac:dyDescent="0.25">
      <c r="A1090" s="27" t="s">
        <v>5</v>
      </c>
      <c r="B1090" s="11" t="s">
        <v>2113</v>
      </c>
      <c r="C1090" s="184" t="s">
        <v>278</v>
      </c>
      <c r="D1090" s="184" t="s">
        <v>144</v>
      </c>
      <c r="E1090" s="185" t="s">
        <v>143</v>
      </c>
      <c r="F1090" s="164"/>
    </row>
    <row r="1091" spans="1:6" ht="15.6" x14ac:dyDescent="0.25">
      <c r="A1091" s="27" t="s">
        <v>5</v>
      </c>
      <c r="B1091" s="11" t="s">
        <v>2114</v>
      </c>
      <c r="C1091" s="184" t="s">
        <v>278</v>
      </c>
      <c r="D1091" s="184" t="s">
        <v>144</v>
      </c>
      <c r="E1091" s="185" t="s">
        <v>143</v>
      </c>
      <c r="F1091" s="164"/>
    </row>
    <row r="1092" spans="1:6" ht="15.6" x14ac:dyDescent="0.25">
      <c r="A1092" s="27" t="s">
        <v>5</v>
      </c>
      <c r="B1092" s="11" t="s">
        <v>2115</v>
      </c>
      <c r="C1092" s="184" t="s">
        <v>278</v>
      </c>
      <c r="D1092" s="184" t="s">
        <v>144</v>
      </c>
      <c r="E1092" s="185" t="s">
        <v>143</v>
      </c>
      <c r="F1092" s="164"/>
    </row>
    <row r="1093" spans="1:6" ht="15.6" x14ac:dyDescent="0.25">
      <c r="A1093" s="27" t="s">
        <v>5</v>
      </c>
      <c r="B1093" s="11" t="s">
        <v>2116</v>
      </c>
      <c r="C1093" s="184" t="s">
        <v>278</v>
      </c>
      <c r="D1093" s="184" t="s">
        <v>144</v>
      </c>
      <c r="E1093" s="185" t="s">
        <v>143</v>
      </c>
      <c r="F1093" s="164"/>
    </row>
    <row r="1094" spans="1:6" ht="15.6" x14ac:dyDescent="0.25">
      <c r="A1094" s="27" t="s">
        <v>5</v>
      </c>
      <c r="B1094" s="11" t="s">
        <v>2117</v>
      </c>
      <c r="C1094" s="184" t="s">
        <v>278</v>
      </c>
      <c r="D1094" s="184" t="s">
        <v>144</v>
      </c>
      <c r="E1094" s="185" t="s">
        <v>143</v>
      </c>
      <c r="F1094" s="164"/>
    </row>
    <row r="1095" spans="1:6" ht="15.6" x14ac:dyDescent="0.25">
      <c r="A1095" s="27" t="s">
        <v>5</v>
      </c>
      <c r="B1095" s="11" t="s">
        <v>2118</v>
      </c>
      <c r="C1095" s="184" t="s">
        <v>278</v>
      </c>
      <c r="D1095" s="184" t="s">
        <v>144</v>
      </c>
      <c r="E1095" s="185" t="s">
        <v>143</v>
      </c>
      <c r="F1095" s="164"/>
    </row>
    <row r="1096" spans="1:6" ht="15.6" x14ac:dyDescent="0.25">
      <c r="A1096" s="27" t="s">
        <v>5</v>
      </c>
      <c r="B1096" s="11" t="s">
        <v>2119</v>
      </c>
      <c r="C1096" s="184" t="s">
        <v>278</v>
      </c>
      <c r="D1096" s="184" t="s">
        <v>144</v>
      </c>
      <c r="E1096" s="185" t="s">
        <v>143</v>
      </c>
      <c r="F1096" s="164"/>
    </row>
    <row r="1097" spans="1:6" ht="15.6" x14ac:dyDescent="0.25">
      <c r="A1097" s="27" t="s">
        <v>5</v>
      </c>
      <c r="B1097" s="11" t="s">
        <v>2120</v>
      </c>
      <c r="C1097" s="184" t="s">
        <v>278</v>
      </c>
      <c r="D1097" s="184" t="s">
        <v>144</v>
      </c>
      <c r="E1097" s="185" t="s">
        <v>143</v>
      </c>
      <c r="F1097" s="164"/>
    </row>
    <row r="1098" spans="1:6" ht="15.6" x14ac:dyDescent="0.25">
      <c r="A1098" s="27" t="s">
        <v>5</v>
      </c>
      <c r="B1098" s="11" t="s">
        <v>2121</v>
      </c>
      <c r="C1098" s="184" t="s">
        <v>278</v>
      </c>
      <c r="D1098" s="184" t="s">
        <v>144</v>
      </c>
      <c r="E1098" s="185" t="s">
        <v>143</v>
      </c>
      <c r="F1098" s="164"/>
    </row>
    <row r="1099" spans="1:6" ht="15.6" x14ac:dyDescent="0.25">
      <c r="A1099" s="27" t="s">
        <v>5</v>
      </c>
      <c r="B1099" s="11" t="s">
        <v>2122</v>
      </c>
      <c r="C1099" s="184" t="s">
        <v>278</v>
      </c>
      <c r="D1099" s="184" t="s">
        <v>144</v>
      </c>
      <c r="E1099" s="185" t="s">
        <v>143</v>
      </c>
      <c r="F1099" s="164"/>
    </row>
    <row r="1100" spans="1:6" ht="15.6" x14ac:dyDescent="0.25">
      <c r="A1100" s="27" t="s">
        <v>5</v>
      </c>
      <c r="B1100" s="11" t="s">
        <v>2123</v>
      </c>
      <c r="C1100" s="184" t="s">
        <v>278</v>
      </c>
      <c r="D1100" s="184" t="s">
        <v>144</v>
      </c>
      <c r="E1100" s="185" t="s">
        <v>143</v>
      </c>
      <c r="F1100" s="164"/>
    </row>
    <row r="1101" spans="1:6" ht="15.6" x14ac:dyDescent="0.25">
      <c r="A1101" s="27" t="s">
        <v>5</v>
      </c>
      <c r="B1101" s="11" t="s">
        <v>2124</v>
      </c>
      <c r="C1101" s="184" t="s">
        <v>278</v>
      </c>
      <c r="D1101" s="184" t="s">
        <v>144</v>
      </c>
      <c r="E1101" s="185" t="s">
        <v>143</v>
      </c>
      <c r="F1101" s="164"/>
    </row>
    <row r="1102" spans="1:6" ht="15.6" x14ac:dyDescent="0.25">
      <c r="A1102" s="27" t="s">
        <v>5</v>
      </c>
      <c r="B1102" s="11" t="s">
        <v>2125</v>
      </c>
      <c r="C1102" s="184" t="s">
        <v>278</v>
      </c>
      <c r="D1102" s="184" t="s">
        <v>144</v>
      </c>
      <c r="E1102" s="185" t="s">
        <v>143</v>
      </c>
      <c r="F1102" s="164"/>
    </row>
    <row r="1103" spans="1:6" ht="15.6" x14ac:dyDescent="0.25">
      <c r="A1103" s="27" t="s">
        <v>5</v>
      </c>
      <c r="B1103" s="11" t="s">
        <v>2126</v>
      </c>
      <c r="C1103" s="184" t="s">
        <v>278</v>
      </c>
      <c r="D1103" s="184" t="s">
        <v>144</v>
      </c>
      <c r="E1103" s="185" t="s">
        <v>143</v>
      </c>
      <c r="F1103" s="164"/>
    </row>
    <row r="1104" spans="1:6" ht="15.6" x14ac:dyDescent="0.25">
      <c r="A1104" s="27" t="s">
        <v>5</v>
      </c>
      <c r="B1104" s="11" t="s">
        <v>2127</v>
      </c>
      <c r="C1104" s="184" t="s">
        <v>278</v>
      </c>
      <c r="D1104" s="184" t="s">
        <v>144</v>
      </c>
      <c r="E1104" s="185" t="s">
        <v>143</v>
      </c>
      <c r="F1104" s="164"/>
    </row>
    <row r="1105" spans="1:6" ht="15.6" x14ac:dyDescent="0.25">
      <c r="A1105" s="27" t="s">
        <v>5</v>
      </c>
      <c r="B1105" s="11" t="s">
        <v>2128</v>
      </c>
      <c r="C1105" s="184" t="s">
        <v>278</v>
      </c>
      <c r="D1105" s="184" t="s">
        <v>144</v>
      </c>
      <c r="E1105" s="185" t="s">
        <v>143</v>
      </c>
      <c r="F1105" s="164"/>
    </row>
    <row r="1106" spans="1:6" ht="15.6" x14ac:dyDescent="0.25">
      <c r="A1106" s="27" t="s">
        <v>5</v>
      </c>
      <c r="B1106" s="11" t="s">
        <v>2129</v>
      </c>
      <c r="C1106" s="184" t="s">
        <v>278</v>
      </c>
      <c r="D1106" s="184" t="s">
        <v>144</v>
      </c>
      <c r="E1106" s="185" t="s">
        <v>143</v>
      </c>
      <c r="F1106" s="164"/>
    </row>
    <row r="1107" spans="1:6" ht="15.6" x14ac:dyDescent="0.25">
      <c r="A1107" s="27" t="s">
        <v>5</v>
      </c>
      <c r="B1107" s="11" t="s">
        <v>2130</v>
      </c>
      <c r="C1107" s="184" t="s">
        <v>278</v>
      </c>
      <c r="D1107" s="184" t="s">
        <v>144</v>
      </c>
      <c r="E1107" s="185" t="s">
        <v>143</v>
      </c>
      <c r="F1107" s="164"/>
    </row>
    <row r="1108" spans="1:6" ht="15.6" x14ac:dyDescent="0.25">
      <c r="A1108" s="27" t="s">
        <v>5</v>
      </c>
      <c r="B1108" s="11" t="s">
        <v>2131</v>
      </c>
      <c r="C1108" s="184" t="s">
        <v>278</v>
      </c>
      <c r="D1108" s="184" t="s">
        <v>144</v>
      </c>
      <c r="E1108" s="185" t="s">
        <v>143</v>
      </c>
      <c r="F1108" s="164"/>
    </row>
    <row r="1109" spans="1:6" ht="15.6" x14ac:dyDescent="0.25">
      <c r="A1109" s="27" t="s">
        <v>5</v>
      </c>
      <c r="B1109" s="11" t="s">
        <v>2132</v>
      </c>
      <c r="C1109" s="184" t="s">
        <v>278</v>
      </c>
      <c r="D1109" s="184" t="s">
        <v>144</v>
      </c>
      <c r="E1109" s="185" t="s">
        <v>143</v>
      </c>
      <c r="F1109" s="164"/>
    </row>
    <row r="1110" spans="1:6" ht="15.6" x14ac:dyDescent="0.25">
      <c r="A1110" s="27" t="s">
        <v>5</v>
      </c>
      <c r="B1110" s="11" t="s">
        <v>2133</v>
      </c>
      <c r="C1110" s="184" t="s">
        <v>278</v>
      </c>
      <c r="D1110" s="184" t="s">
        <v>144</v>
      </c>
      <c r="E1110" s="185" t="s">
        <v>143</v>
      </c>
      <c r="F1110" s="164"/>
    </row>
    <row r="1111" spans="1:6" ht="15.6" x14ac:dyDescent="0.25">
      <c r="A1111" s="27" t="s">
        <v>5</v>
      </c>
      <c r="B1111" s="11" t="s">
        <v>2134</v>
      </c>
      <c r="C1111" s="184" t="s">
        <v>278</v>
      </c>
      <c r="D1111" s="184" t="s">
        <v>144</v>
      </c>
      <c r="E1111" s="185" t="s">
        <v>143</v>
      </c>
      <c r="F1111" s="164"/>
    </row>
    <row r="1112" spans="1:6" ht="15.6" x14ac:dyDescent="0.25">
      <c r="A1112" s="27" t="s">
        <v>5</v>
      </c>
      <c r="B1112" s="11" t="s">
        <v>2135</v>
      </c>
      <c r="C1112" s="184" t="s">
        <v>278</v>
      </c>
      <c r="D1112" s="184" t="s">
        <v>144</v>
      </c>
      <c r="E1112" s="185" t="s">
        <v>143</v>
      </c>
      <c r="F1112" s="164"/>
    </row>
    <row r="1113" spans="1:6" ht="15.6" x14ac:dyDescent="0.25">
      <c r="A1113" s="27" t="s">
        <v>5</v>
      </c>
      <c r="B1113" s="11" t="s">
        <v>2136</v>
      </c>
      <c r="C1113" s="184" t="s">
        <v>278</v>
      </c>
      <c r="D1113" s="184" t="s">
        <v>144</v>
      </c>
      <c r="E1113" s="185" t="s">
        <v>143</v>
      </c>
      <c r="F1113" s="164"/>
    </row>
    <row r="1114" spans="1:6" ht="15.6" x14ac:dyDescent="0.25">
      <c r="A1114" s="27" t="s">
        <v>5</v>
      </c>
      <c r="B1114" s="11" t="s">
        <v>2137</v>
      </c>
      <c r="C1114" s="184" t="s">
        <v>278</v>
      </c>
      <c r="D1114" s="184" t="s">
        <v>144</v>
      </c>
      <c r="E1114" s="185" t="s">
        <v>143</v>
      </c>
      <c r="F1114" s="164"/>
    </row>
    <row r="1115" spans="1:6" ht="15.6" x14ac:dyDescent="0.25">
      <c r="A1115" s="27" t="s">
        <v>5</v>
      </c>
      <c r="B1115" s="11" t="s">
        <v>2138</v>
      </c>
      <c r="C1115" s="184" t="s">
        <v>278</v>
      </c>
      <c r="D1115" s="184" t="s">
        <v>144</v>
      </c>
      <c r="E1115" s="185" t="s">
        <v>143</v>
      </c>
      <c r="F1115" s="164"/>
    </row>
    <row r="1116" spans="1:6" ht="15.6" x14ac:dyDescent="0.25">
      <c r="A1116" s="27" t="s">
        <v>5</v>
      </c>
      <c r="B1116" s="11" t="s">
        <v>2139</v>
      </c>
      <c r="C1116" s="184" t="s">
        <v>278</v>
      </c>
      <c r="D1116" s="184" t="s">
        <v>144</v>
      </c>
      <c r="E1116" s="185" t="s">
        <v>143</v>
      </c>
      <c r="F1116" s="164"/>
    </row>
    <row r="1117" spans="1:6" ht="15.6" x14ac:dyDescent="0.25">
      <c r="A1117" s="27" t="s">
        <v>5</v>
      </c>
      <c r="B1117" s="11" t="s">
        <v>2140</v>
      </c>
      <c r="C1117" s="184" t="s">
        <v>278</v>
      </c>
      <c r="D1117" s="184" t="s">
        <v>144</v>
      </c>
      <c r="E1117" s="185" t="s">
        <v>143</v>
      </c>
      <c r="F1117" s="164"/>
    </row>
    <row r="1118" spans="1:6" ht="15.6" x14ac:dyDescent="0.25">
      <c r="A1118" s="27" t="s">
        <v>5</v>
      </c>
      <c r="B1118" s="11" t="s">
        <v>2141</v>
      </c>
      <c r="C1118" s="184" t="s">
        <v>278</v>
      </c>
      <c r="D1118" s="184" t="s">
        <v>144</v>
      </c>
      <c r="E1118" s="185" t="s">
        <v>143</v>
      </c>
      <c r="F1118" s="164"/>
    </row>
    <row r="1119" spans="1:6" ht="15.6" x14ac:dyDescent="0.25">
      <c r="A1119" s="27" t="s">
        <v>5</v>
      </c>
      <c r="B1119" s="11" t="s">
        <v>2142</v>
      </c>
      <c r="C1119" s="184" t="s">
        <v>278</v>
      </c>
      <c r="D1119" s="184" t="s">
        <v>144</v>
      </c>
      <c r="E1119" s="185" t="s">
        <v>143</v>
      </c>
      <c r="F1119" s="164"/>
    </row>
    <row r="1120" spans="1:6" ht="15.6" x14ac:dyDescent="0.25">
      <c r="A1120" s="27" t="s">
        <v>5</v>
      </c>
      <c r="B1120" s="11" t="s">
        <v>2143</v>
      </c>
      <c r="C1120" s="184" t="s">
        <v>278</v>
      </c>
      <c r="D1120" s="184" t="s">
        <v>144</v>
      </c>
      <c r="E1120" s="185" t="s">
        <v>143</v>
      </c>
      <c r="F1120" s="164"/>
    </row>
    <row r="1121" spans="1:6" ht="15.6" x14ac:dyDescent="0.25">
      <c r="A1121" s="27" t="s">
        <v>5</v>
      </c>
      <c r="B1121" s="11" t="s">
        <v>2144</v>
      </c>
      <c r="C1121" s="184" t="s">
        <v>278</v>
      </c>
      <c r="D1121" s="184" t="s">
        <v>144</v>
      </c>
      <c r="E1121" s="185" t="s">
        <v>143</v>
      </c>
      <c r="F1121" s="164"/>
    </row>
    <row r="1122" spans="1:6" ht="15.6" x14ac:dyDescent="0.25">
      <c r="A1122" s="27" t="s">
        <v>5</v>
      </c>
      <c r="B1122" s="11" t="s">
        <v>2145</v>
      </c>
      <c r="C1122" s="184" t="s">
        <v>278</v>
      </c>
      <c r="D1122" s="184" t="s">
        <v>144</v>
      </c>
      <c r="E1122" s="185" t="s">
        <v>143</v>
      </c>
      <c r="F1122" s="164"/>
    </row>
    <row r="1123" spans="1:6" ht="15.6" x14ac:dyDescent="0.25">
      <c r="A1123" s="27" t="s">
        <v>5</v>
      </c>
      <c r="B1123" s="11" t="s">
        <v>2146</v>
      </c>
      <c r="C1123" s="184" t="s">
        <v>278</v>
      </c>
      <c r="D1123" s="184" t="s">
        <v>144</v>
      </c>
      <c r="E1123" s="185" t="s">
        <v>143</v>
      </c>
      <c r="F1123" s="164"/>
    </row>
    <row r="1124" spans="1:6" ht="15.6" x14ac:dyDescent="0.25">
      <c r="A1124" s="27" t="s">
        <v>5</v>
      </c>
      <c r="B1124" s="11" t="s">
        <v>2147</v>
      </c>
      <c r="C1124" s="184" t="s">
        <v>278</v>
      </c>
      <c r="D1124" s="184" t="s">
        <v>144</v>
      </c>
      <c r="E1124" s="185" t="s">
        <v>143</v>
      </c>
      <c r="F1124" s="164"/>
    </row>
    <row r="1125" spans="1:6" ht="15.6" x14ac:dyDescent="0.25">
      <c r="A1125" s="27" t="s">
        <v>5</v>
      </c>
      <c r="B1125" s="11" t="s">
        <v>2148</v>
      </c>
      <c r="C1125" s="184" t="s">
        <v>278</v>
      </c>
      <c r="D1125" s="184" t="s">
        <v>144</v>
      </c>
      <c r="E1125" s="185" t="s">
        <v>143</v>
      </c>
      <c r="F1125" s="164"/>
    </row>
    <row r="1126" spans="1:6" ht="15.6" x14ac:dyDescent="0.25">
      <c r="A1126" s="27" t="s">
        <v>5</v>
      </c>
      <c r="B1126" s="11" t="s">
        <v>2149</v>
      </c>
      <c r="C1126" s="184" t="s">
        <v>278</v>
      </c>
      <c r="D1126" s="184" t="s">
        <v>144</v>
      </c>
      <c r="E1126" s="185" t="s">
        <v>143</v>
      </c>
      <c r="F1126" s="164"/>
    </row>
    <row r="1127" spans="1:6" ht="15.6" x14ac:dyDescent="0.25">
      <c r="A1127" s="27" t="s">
        <v>5</v>
      </c>
      <c r="B1127" s="11" t="s">
        <v>2150</v>
      </c>
      <c r="C1127" s="184" t="s">
        <v>278</v>
      </c>
      <c r="D1127" s="184" t="s">
        <v>144</v>
      </c>
      <c r="E1127" s="185" t="s">
        <v>143</v>
      </c>
      <c r="F1127" s="164"/>
    </row>
    <row r="1128" spans="1:6" ht="15.6" x14ac:dyDescent="0.25">
      <c r="A1128" s="27" t="s">
        <v>5</v>
      </c>
      <c r="B1128" s="11" t="s">
        <v>2151</v>
      </c>
      <c r="C1128" s="184" t="s">
        <v>278</v>
      </c>
      <c r="D1128" s="184" t="s">
        <v>144</v>
      </c>
      <c r="E1128" s="185" t="s">
        <v>143</v>
      </c>
      <c r="F1128" s="164"/>
    </row>
    <row r="1129" spans="1:6" ht="15.6" x14ac:dyDescent="0.25">
      <c r="A1129" s="27" t="s">
        <v>5</v>
      </c>
      <c r="B1129" s="11" t="s">
        <v>2152</v>
      </c>
      <c r="C1129" s="184" t="s">
        <v>278</v>
      </c>
      <c r="D1129" s="184" t="s">
        <v>144</v>
      </c>
      <c r="E1129" s="185" t="s">
        <v>143</v>
      </c>
      <c r="F1129" s="164"/>
    </row>
    <row r="1130" spans="1:6" ht="15.6" x14ac:dyDescent="0.25">
      <c r="A1130" s="27" t="s">
        <v>5</v>
      </c>
      <c r="B1130" s="11" t="s">
        <v>2153</v>
      </c>
      <c r="C1130" s="184" t="s">
        <v>278</v>
      </c>
      <c r="D1130" s="184" t="s">
        <v>144</v>
      </c>
      <c r="E1130" s="185" t="s">
        <v>143</v>
      </c>
      <c r="F1130" s="164"/>
    </row>
    <row r="1131" spans="1:6" ht="15.6" x14ac:dyDescent="0.25">
      <c r="A1131" s="27" t="s">
        <v>5</v>
      </c>
      <c r="B1131" s="11" t="s">
        <v>2154</v>
      </c>
      <c r="C1131" s="184" t="s">
        <v>278</v>
      </c>
      <c r="D1131" s="184" t="s">
        <v>144</v>
      </c>
      <c r="E1131" s="185" t="s">
        <v>143</v>
      </c>
      <c r="F1131" s="164"/>
    </row>
    <row r="1132" spans="1:6" ht="15.6" x14ac:dyDescent="0.25">
      <c r="A1132" s="27" t="s">
        <v>5</v>
      </c>
      <c r="B1132" s="11" t="s">
        <v>2155</v>
      </c>
      <c r="C1132" s="184" t="s">
        <v>278</v>
      </c>
      <c r="D1132" s="184" t="s">
        <v>144</v>
      </c>
      <c r="E1132" s="185" t="s">
        <v>143</v>
      </c>
      <c r="F1132" s="164"/>
    </row>
    <row r="1133" spans="1:6" ht="15.6" x14ac:dyDescent="0.25">
      <c r="A1133" s="27" t="s">
        <v>5</v>
      </c>
      <c r="B1133" s="11" t="s">
        <v>2156</v>
      </c>
      <c r="C1133" s="184" t="s">
        <v>278</v>
      </c>
      <c r="D1133" s="184" t="s">
        <v>144</v>
      </c>
      <c r="E1133" s="185" t="s">
        <v>143</v>
      </c>
      <c r="F1133" s="164"/>
    </row>
    <row r="1134" spans="1:6" ht="15.6" x14ac:dyDescent="0.25">
      <c r="A1134" s="27" t="s">
        <v>5</v>
      </c>
      <c r="B1134" s="11" t="s">
        <v>2157</v>
      </c>
      <c r="C1134" s="184" t="s">
        <v>278</v>
      </c>
      <c r="D1134" s="184" t="s">
        <v>144</v>
      </c>
      <c r="E1134" s="185" t="s">
        <v>143</v>
      </c>
      <c r="F1134" s="164"/>
    </row>
    <row r="1135" spans="1:6" ht="15.6" x14ac:dyDescent="0.25">
      <c r="A1135" s="27" t="s">
        <v>5</v>
      </c>
      <c r="B1135" s="11" t="s">
        <v>2158</v>
      </c>
      <c r="C1135" s="184" t="s">
        <v>278</v>
      </c>
      <c r="D1135" s="184" t="s">
        <v>144</v>
      </c>
      <c r="E1135" s="185" t="s">
        <v>143</v>
      </c>
      <c r="F1135" s="164"/>
    </row>
    <row r="1136" spans="1:6" ht="15.6" x14ac:dyDescent="0.25">
      <c r="A1136" s="27" t="s">
        <v>5</v>
      </c>
      <c r="B1136" s="11" t="s">
        <v>2159</v>
      </c>
      <c r="C1136" s="184" t="s">
        <v>278</v>
      </c>
      <c r="D1136" s="184" t="s">
        <v>144</v>
      </c>
      <c r="E1136" s="185" t="s">
        <v>143</v>
      </c>
      <c r="F1136" s="164"/>
    </row>
    <row r="1137" spans="1:6" ht="15.6" x14ac:dyDescent="0.25">
      <c r="A1137" s="27" t="s">
        <v>5</v>
      </c>
      <c r="B1137" s="11" t="s">
        <v>2160</v>
      </c>
      <c r="C1137" s="184" t="s">
        <v>278</v>
      </c>
      <c r="D1137" s="184" t="s">
        <v>144</v>
      </c>
      <c r="E1137" s="185" t="s">
        <v>143</v>
      </c>
      <c r="F1137" s="164"/>
    </row>
    <row r="1138" spans="1:6" ht="15.6" x14ac:dyDescent="0.25">
      <c r="A1138" s="27" t="s">
        <v>5</v>
      </c>
      <c r="B1138" s="11" t="s">
        <v>2161</v>
      </c>
      <c r="C1138" s="184" t="s">
        <v>278</v>
      </c>
      <c r="D1138" s="184" t="s">
        <v>144</v>
      </c>
      <c r="E1138" s="185" t="s">
        <v>143</v>
      </c>
      <c r="F1138" s="164"/>
    </row>
    <row r="1139" spans="1:6" ht="15.6" x14ac:dyDescent="0.25">
      <c r="A1139" s="27" t="s">
        <v>5</v>
      </c>
      <c r="B1139" s="11" t="s">
        <v>2162</v>
      </c>
      <c r="C1139" s="184" t="s">
        <v>278</v>
      </c>
      <c r="D1139" s="184" t="s">
        <v>144</v>
      </c>
      <c r="E1139" s="185" t="s">
        <v>143</v>
      </c>
      <c r="F1139" s="164"/>
    </row>
    <row r="1140" spans="1:6" ht="15.6" x14ac:dyDescent="0.25">
      <c r="A1140" s="27" t="s">
        <v>5</v>
      </c>
      <c r="B1140" s="11" t="s">
        <v>2163</v>
      </c>
      <c r="C1140" s="184" t="s">
        <v>278</v>
      </c>
      <c r="D1140" s="184" t="s">
        <v>144</v>
      </c>
      <c r="E1140" s="185" t="s">
        <v>143</v>
      </c>
      <c r="F1140" s="164"/>
    </row>
    <row r="1141" spans="1:6" ht="15.6" x14ac:dyDescent="0.25">
      <c r="A1141" s="27" t="s">
        <v>5</v>
      </c>
      <c r="B1141" s="11" t="s">
        <v>2164</v>
      </c>
      <c r="C1141" s="184" t="s">
        <v>278</v>
      </c>
      <c r="D1141" s="184" t="s">
        <v>144</v>
      </c>
      <c r="E1141" s="185" t="s">
        <v>143</v>
      </c>
      <c r="F1141" s="164"/>
    </row>
    <row r="1142" spans="1:6" ht="15.6" x14ac:dyDescent="0.25">
      <c r="A1142" s="27" t="s">
        <v>5</v>
      </c>
      <c r="B1142" s="11" t="s">
        <v>2165</v>
      </c>
      <c r="C1142" s="184" t="s">
        <v>278</v>
      </c>
      <c r="D1142" s="184" t="s">
        <v>144</v>
      </c>
      <c r="E1142" s="185" t="s">
        <v>143</v>
      </c>
      <c r="F1142" s="164"/>
    </row>
    <row r="1143" spans="1:6" ht="15.6" x14ac:dyDescent="0.25">
      <c r="A1143" s="27" t="s">
        <v>5</v>
      </c>
      <c r="B1143" s="11" t="s">
        <v>2166</v>
      </c>
      <c r="C1143" s="184" t="s">
        <v>278</v>
      </c>
      <c r="D1143" s="184" t="s">
        <v>144</v>
      </c>
      <c r="E1143" s="185" t="s">
        <v>143</v>
      </c>
      <c r="F1143" s="164"/>
    </row>
    <row r="1144" spans="1:6" ht="15.6" x14ac:dyDescent="0.25">
      <c r="A1144" s="27" t="s">
        <v>5</v>
      </c>
      <c r="B1144" s="11" t="s">
        <v>2167</v>
      </c>
      <c r="C1144" s="184" t="s">
        <v>278</v>
      </c>
      <c r="D1144" s="184" t="s">
        <v>144</v>
      </c>
      <c r="E1144" s="185" t="s">
        <v>143</v>
      </c>
      <c r="F1144" s="164"/>
    </row>
    <row r="1145" spans="1:6" ht="15.6" x14ac:dyDescent="0.25">
      <c r="A1145" s="27" t="s">
        <v>5</v>
      </c>
      <c r="B1145" s="11" t="s">
        <v>2168</v>
      </c>
      <c r="C1145" s="184" t="s">
        <v>278</v>
      </c>
      <c r="D1145" s="184" t="s">
        <v>144</v>
      </c>
      <c r="E1145" s="185" t="s">
        <v>143</v>
      </c>
      <c r="F1145" s="164"/>
    </row>
    <row r="1146" spans="1:6" ht="15.6" x14ac:dyDescent="0.25">
      <c r="A1146" s="27" t="s">
        <v>5</v>
      </c>
      <c r="B1146" s="11" t="s">
        <v>2169</v>
      </c>
      <c r="C1146" s="184" t="s">
        <v>278</v>
      </c>
      <c r="D1146" s="184" t="s">
        <v>144</v>
      </c>
      <c r="E1146" s="185" t="s">
        <v>143</v>
      </c>
      <c r="F1146" s="164"/>
    </row>
    <row r="1147" spans="1:6" ht="15.6" x14ac:dyDescent="0.25">
      <c r="A1147" s="27" t="s">
        <v>5</v>
      </c>
      <c r="B1147" s="11" t="s">
        <v>2170</v>
      </c>
      <c r="C1147" s="184" t="s">
        <v>278</v>
      </c>
      <c r="D1147" s="184" t="s">
        <v>144</v>
      </c>
      <c r="E1147" s="185" t="s">
        <v>143</v>
      </c>
      <c r="F1147" s="164"/>
    </row>
    <row r="1148" spans="1:6" ht="15.6" x14ac:dyDescent="0.25">
      <c r="A1148" s="27" t="s">
        <v>5</v>
      </c>
      <c r="B1148" s="11" t="s">
        <v>2171</v>
      </c>
      <c r="C1148" s="184" t="s">
        <v>278</v>
      </c>
      <c r="D1148" s="184" t="s">
        <v>144</v>
      </c>
      <c r="E1148" s="185" t="s">
        <v>143</v>
      </c>
      <c r="F1148" s="164"/>
    </row>
    <row r="1149" spans="1:6" ht="15.6" x14ac:dyDescent="0.25">
      <c r="A1149" s="27" t="s">
        <v>5</v>
      </c>
      <c r="B1149" s="11" t="s">
        <v>2172</v>
      </c>
      <c r="C1149" s="184" t="s">
        <v>278</v>
      </c>
      <c r="D1149" s="184" t="s">
        <v>144</v>
      </c>
      <c r="E1149" s="185" t="s">
        <v>143</v>
      </c>
      <c r="F1149" s="164"/>
    </row>
    <row r="1150" spans="1:6" ht="15.6" x14ac:dyDescent="0.25">
      <c r="A1150" s="27" t="s">
        <v>5</v>
      </c>
      <c r="B1150" s="11" t="s">
        <v>2173</v>
      </c>
      <c r="C1150" s="184" t="s">
        <v>278</v>
      </c>
      <c r="D1150" s="184" t="s">
        <v>144</v>
      </c>
      <c r="E1150" s="185" t="s">
        <v>143</v>
      </c>
      <c r="F1150" s="164"/>
    </row>
    <row r="1151" spans="1:6" ht="15.6" x14ac:dyDescent="0.25">
      <c r="A1151" s="27" t="s">
        <v>5</v>
      </c>
      <c r="B1151" s="11" t="s">
        <v>2174</v>
      </c>
      <c r="C1151" s="184" t="s">
        <v>278</v>
      </c>
      <c r="D1151" s="184" t="s">
        <v>144</v>
      </c>
      <c r="E1151" s="185" t="s">
        <v>143</v>
      </c>
      <c r="F1151" s="164"/>
    </row>
    <row r="1152" spans="1:6" ht="15.6" x14ac:dyDescent="0.25">
      <c r="A1152" s="27" t="s">
        <v>5</v>
      </c>
      <c r="B1152" s="11" t="s">
        <v>2175</v>
      </c>
      <c r="C1152" s="184" t="s">
        <v>278</v>
      </c>
      <c r="D1152" s="184" t="s">
        <v>144</v>
      </c>
      <c r="E1152" s="185" t="s">
        <v>143</v>
      </c>
      <c r="F1152" s="164"/>
    </row>
    <row r="1153" spans="1:6" ht="15.6" x14ac:dyDescent="0.25">
      <c r="A1153" s="27" t="s">
        <v>5</v>
      </c>
      <c r="B1153" s="11" t="s">
        <v>2176</v>
      </c>
      <c r="C1153" s="184" t="s">
        <v>278</v>
      </c>
      <c r="D1153" s="184" t="s">
        <v>144</v>
      </c>
      <c r="E1153" s="185" t="s">
        <v>143</v>
      </c>
      <c r="F1153" s="164"/>
    </row>
    <row r="1154" spans="1:6" ht="15.6" x14ac:dyDescent="0.25">
      <c r="A1154" s="27" t="s">
        <v>5</v>
      </c>
      <c r="B1154" s="11" t="s">
        <v>2177</v>
      </c>
      <c r="C1154" s="184" t="s">
        <v>278</v>
      </c>
      <c r="D1154" s="184" t="s">
        <v>144</v>
      </c>
      <c r="E1154" s="185" t="s">
        <v>143</v>
      </c>
      <c r="F1154" s="164"/>
    </row>
    <row r="1155" spans="1:6" ht="15.6" x14ac:dyDescent="0.25">
      <c r="A1155" s="27" t="s">
        <v>5</v>
      </c>
      <c r="B1155" s="11" t="s">
        <v>2178</v>
      </c>
      <c r="C1155" s="184" t="s">
        <v>278</v>
      </c>
      <c r="D1155" s="184" t="s">
        <v>144</v>
      </c>
      <c r="E1155" s="185" t="s">
        <v>143</v>
      </c>
      <c r="F1155" s="164"/>
    </row>
    <row r="1156" spans="1:6" ht="15.6" x14ac:dyDescent="0.25">
      <c r="A1156" s="27" t="s">
        <v>5</v>
      </c>
      <c r="B1156" s="11" t="s">
        <v>2179</v>
      </c>
      <c r="C1156" s="184" t="s">
        <v>278</v>
      </c>
      <c r="D1156" s="184" t="s">
        <v>144</v>
      </c>
      <c r="E1156" s="185" t="s">
        <v>143</v>
      </c>
      <c r="F1156" s="164"/>
    </row>
    <row r="1157" spans="1:6" ht="15.6" x14ac:dyDescent="0.25">
      <c r="A1157" s="27" t="s">
        <v>5</v>
      </c>
      <c r="B1157" s="11" t="s">
        <v>2180</v>
      </c>
      <c r="C1157" s="184" t="s">
        <v>278</v>
      </c>
      <c r="D1157" s="184" t="s">
        <v>144</v>
      </c>
      <c r="E1157" s="185" t="s">
        <v>143</v>
      </c>
      <c r="F1157" s="164"/>
    </row>
    <row r="1158" spans="1:6" ht="15.6" x14ac:dyDescent="0.25">
      <c r="A1158" s="27" t="s">
        <v>5</v>
      </c>
      <c r="B1158" s="11" t="s">
        <v>2181</v>
      </c>
      <c r="C1158" s="184" t="s">
        <v>278</v>
      </c>
      <c r="D1158" s="184" t="s">
        <v>144</v>
      </c>
      <c r="E1158" s="185" t="s">
        <v>143</v>
      </c>
      <c r="F1158" s="164"/>
    </row>
    <row r="1159" spans="1:6" ht="15.6" x14ac:dyDescent="0.25">
      <c r="A1159" s="27" t="s">
        <v>5</v>
      </c>
      <c r="B1159" s="11" t="s">
        <v>2182</v>
      </c>
      <c r="C1159" s="184" t="s">
        <v>278</v>
      </c>
      <c r="D1159" s="184" t="s">
        <v>144</v>
      </c>
      <c r="E1159" s="185" t="s">
        <v>143</v>
      </c>
      <c r="F1159" s="164"/>
    </row>
    <row r="1160" spans="1:6" ht="15.6" x14ac:dyDescent="0.25">
      <c r="A1160" s="27" t="s">
        <v>5</v>
      </c>
      <c r="B1160" s="11" t="s">
        <v>2183</v>
      </c>
      <c r="C1160" s="184" t="s">
        <v>278</v>
      </c>
      <c r="D1160" s="184" t="s">
        <v>144</v>
      </c>
      <c r="E1160" s="185" t="s">
        <v>143</v>
      </c>
      <c r="F1160" s="164"/>
    </row>
    <row r="1161" spans="1:6" ht="15.6" x14ac:dyDescent="0.25">
      <c r="A1161" s="27" t="s">
        <v>5</v>
      </c>
      <c r="B1161" s="11" t="s">
        <v>2184</v>
      </c>
      <c r="C1161" s="184" t="s">
        <v>278</v>
      </c>
      <c r="D1161" s="184" t="s">
        <v>144</v>
      </c>
      <c r="E1161" s="185" t="s">
        <v>143</v>
      </c>
      <c r="F1161" s="164"/>
    </row>
    <row r="1162" spans="1:6" ht="15.6" x14ac:dyDescent="0.25">
      <c r="A1162" s="27" t="s">
        <v>5</v>
      </c>
      <c r="B1162" s="11" t="s">
        <v>2185</v>
      </c>
      <c r="C1162" s="184" t="s">
        <v>278</v>
      </c>
      <c r="D1162" s="184" t="s">
        <v>144</v>
      </c>
      <c r="E1162" s="185" t="s">
        <v>143</v>
      </c>
      <c r="F1162" s="164"/>
    </row>
    <row r="1163" spans="1:6" ht="15.6" x14ac:dyDescent="0.25">
      <c r="A1163" s="27" t="s">
        <v>5</v>
      </c>
      <c r="B1163" s="11" t="s">
        <v>2186</v>
      </c>
      <c r="C1163" s="184" t="s">
        <v>278</v>
      </c>
      <c r="D1163" s="184" t="s">
        <v>144</v>
      </c>
      <c r="E1163" s="185" t="s">
        <v>143</v>
      </c>
      <c r="F1163" s="164"/>
    </row>
    <row r="1164" spans="1:6" ht="15.6" x14ac:dyDescent="0.25">
      <c r="A1164" s="27" t="s">
        <v>5</v>
      </c>
      <c r="B1164" s="11" t="s">
        <v>2187</v>
      </c>
      <c r="C1164" s="184" t="s">
        <v>278</v>
      </c>
      <c r="D1164" s="184" t="s">
        <v>144</v>
      </c>
      <c r="E1164" s="185" t="s">
        <v>143</v>
      </c>
      <c r="F1164" s="164"/>
    </row>
    <row r="1165" spans="1:6" ht="15.6" x14ac:dyDescent="0.25">
      <c r="A1165" s="27" t="s">
        <v>5</v>
      </c>
      <c r="B1165" s="11" t="s">
        <v>2188</v>
      </c>
      <c r="C1165" s="184" t="s">
        <v>278</v>
      </c>
      <c r="D1165" s="184" t="s">
        <v>144</v>
      </c>
      <c r="E1165" s="185" t="s">
        <v>143</v>
      </c>
      <c r="F1165" s="164"/>
    </row>
    <row r="1166" spans="1:6" ht="15.6" x14ac:dyDescent="0.25">
      <c r="A1166" s="27" t="s">
        <v>5</v>
      </c>
      <c r="B1166" s="11" t="s">
        <v>2189</v>
      </c>
      <c r="C1166" s="184" t="s">
        <v>278</v>
      </c>
      <c r="D1166" s="184" t="s">
        <v>144</v>
      </c>
      <c r="E1166" s="185" t="s">
        <v>143</v>
      </c>
      <c r="F1166" s="164"/>
    </row>
    <row r="1167" spans="1:6" ht="15.6" x14ac:dyDescent="0.25">
      <c r="A1167" s="27" t="s">
        <v>5</v>
      </c>
      <c r="B1167" s="11" t="s">
        <v>2190</v>
      </c>
      <c r="C1167" s="184" t="s">
        <v>278</v>
      </c>
      <c r="D1167" s="184" t="s">
        <v>144</v>
      </c>
      <c r="E1167" s="185" t="s">
        <v>143</v>
      </c>
      <c r="F1167" s="164"/>
    </row>
    <row r="1168" spans="1:6" ht="15.6" x14ac:dyDescent="0.25">
      <c r="A1168" s="27" t="s">
        <v>5</v>
      </c>
      <c r="B1168" s="11" t="s">
        <v>2191</v>
      </c>
      <c r="C1168" s="184" t="s">
        <v>278</v>
      </c>
      <c r="D1168" s="184" t="s">
        <v>144</v>
      </c>
      <c r="E1168" s="185" t="s">
        <v>143</v>
      </c>
      <c r="F1168" s="164"/>
    </row>
    <row r="1169" spans="1:6" ht="15.6" x14ac:dyDescent="0.25">
      <c r="A1169" s="27" t="s">
        <v>5</v>
      </c>
      <c r="B1169" s="11" t="s">
        <v>2192</v>
      </c>
      <c r="C1169" s="184" t="s">
        <v>278</v>
      </c>
      <c r="D1169" s="184" t="s">
        <v>144</v>
      </c>
      <c r="E1169" s="185" t="s">
        <v>143</v>
      </c>
      <c r="F1169" s="164"/>
    </row>
    <row r="1170" spans="1:6" ht="15.6" x14ac:dyDescent="0.25">
      <c r="A1170" s="27" t="s">
        <v>5</v>
      </c>
      <c r="B1170" s="11" t="s">
        <v>2193</v>
      </c>
      <c r="C1170" s="184" t="s">
        <v>278</v>
      </c>
      <c r="D1170" s="184" t="s">
        <v>144</v>
      </c>
      <c r="E1170" s="185" t="s">
        <v>143</v>
      </c>
      <c r="F1170" s="164"/>
    </row>
    <row r="1171" spans="1:6" ht="15.6" x14ac:dyDescent="0.25">
      <c r="A1171" s="27" t="s">
        <v>5</v>
      </c>
      <c r="B1171" s="11" t="s">
        <v>2194</v>
      </c>
      <c r="C1171" s="184" t="s">
        <v>278</v>
      </c>
      <c r="D1171" s="184" t="s">
        <v>144</v>
      </c>
      <c r="E1171" s="185" t="s">
        <v>143</v>
      </c>
      <c r="F1171" s="164"/>
    </row>
    <row r="1172" spans="1:6" ht="15.6" x14ac:dyDescent="0.25">
      <c r="A1172" s="27" t="s">
        <v>5</v>
      </c>
      <c r="B1172" s="11" t="s">
        <v>2195</v>
      </c>
      <c r="C1172" s="184" t="s">
        <v>278</v>
      </c>
      <c r="D1172" s="184" t="s">
        <v>144</v>
      </c>
      <c r="E1172" s="185" t="s">
        <v>143</v>
      </c>
      <c r="F1172" s="164"/>
    </row>
    <row r="1173" spans="1:6" ht="15.6" x14ac:dyDescent="0.25">
      <c r="A1173" s="27" t="s">
        <v>5</v>
      </c>
      <c r="B1173" s="11" t="s">
        <v>2196</v>
      </c>
      <c r="C1173" s="184" t="s">
        <v>278</v>
      </c>
      <c r="D1173" s="184" t="s">
        <v>144</v>
      </c>
      <c r="E1173" s="185" t="s">
        <v>143</v>
      </c>
      <c r="F1173" s="164"/>
    </row>
    <row r="1174" spans="1:6" ht="15.6" x14ac:dyDescent="0.25">
      <c r="A1174" s="27" t="s">
        <v>5</v>
      </c>
      <c r="B1174" s="11" t="s">
        <v>2197</v>
      </c>
      <c r="C1174" s="184" t="s">
        <v>278</v>
      </c>
      <c r="D1174" s="184" t="s">
        <v>144</v>
      </c>
      <c r="E1174" s="185" t="s">
        <v>143</v>
      </c>
      <c r="F1174" s="164"/>
    </row>
    <row r="1175" spans="1:6" ht="15.6" x14ac:dyDescent="0.25">
      <c r="A1175" s="27" t="s">
        <v>5</v>
      </c>
      <c r="B1175" s="11" t="s">
        <v>2198</v>
      </c>
      <c r="C1175" s="184" t="s">
        <v>278</v>
      </c>
      <c r="D1175" s="184" t="s">
        <v>144</v>
      </c>
      <c r="E1175" s="185" t="s">
        <v>143</v>
      </c>
      <c r="F1175" s="164"/>
    </row>
    <row r="1176" spans="1:6" ht="15.6" x14ac:dyDescent="0.25">
      <c r="A1176" s="27" t="s">
        <v>5</v>
      </c>
      <c r="B1176" s="11" t="s">
        <v>2199</v>
      </c>
      <c r="C1176" s="184" t="s">
        <v>278</v>
      </c>
      <c r="D1176" s="184" t="s">
        <v>144</v>
      </c>
      <c r="E1176" s="185" t="s">
        <v>143</v>
      </c>
      <c r="F1176" s="164"/>
    </row>
    <row r="1177" spans="1:6" ht="15.6" x14ac:dyDescent="0.25">
      <c r="A1177" s="27" t="s">
        <v>5</v>
      </c>
      <c r="B1177" s="11" t="s">
        <v>2200</v>
      </c>
      <c r="C1177" s="184" t="s">
        <v>278</v>
      </c>
      <c r="D1177" s="184" t="s">
        <v>144</v>
      </c>
      <c r="E1177" s="185" t="s">
        <v>143</v>
      </c>
      <c r="F1177" s="164"/>
    </row>
    <row r="1178" spans="1:6" ht="15.6" x14ac:dyDescent="0.25">
      <c r="A1178" s="27" t="s">
        <v>5</v>
      </c>
      <c r="B1178" s="11" t="s">
        <v>2201</v>
      </c>
      <c r="C1178" s="184" t="s">
        <v>278</v>
      </c>
      <c r="D1178" s="184" t="s">
        <v>144</v>
      </c>
      <c r="E1178" s="185" t="s">
        <v>143</v>
      </c>
      <c r="F1178" s="164"/>
    </row>
    <row r="1179" spans="1:6" ht="15.6" x14ac:dyDescent="0.25">
      <c r="A1179" s="27" t="s">
        <v>5</v>
      </c>
      <c r="B1179" s="11" t="s">
        <v>2202</v>
      </c>
      <c r="C1179" s="184" t="s">
        <v>278</v>
      </c>
      <c r="D1179" s="184" t="s">
        <v>144</v>
      </c>
      <c r="E1179" s="185" t="s">
        <v>143</v>
      </c>
      <c r="F1179" s="164"/>
    </row>
    <row r="1180" spans="1:6" ht="15.6" x14ac:dyDescent="0.25">
      <c r="A1180" s="27" t="s">
        <v>5</v>
      </c>
      <c r="B1180" s="11" t="s">
        <v>2203</v>
      </c>
      <c r="C1180" s="184" t="s">
        <v>278</v>
      </c>
      <c r="D1180" s="184" t="s">
        <v>144</v>
      </c>
      <c r="E1180" s="185" t="s">
        <v>143</v>
      </c>
      <c r="F1180" s="164"/>
    </row>
    <row r="1181" spans="1:6" ht="15.6" x14ac:dyDescent="0.25">
      <c r="A1181" s="27" t="s">
        <v>5</v>
      </c>
      <c r="B1181" s="11" t="s">
        <v>2204</v>
      </c>
      <c r="C1181" s="184" t="s">
        <v>278</v>
      </c>
      <c r="D1181" s="184" t="s">
        <v>144</v>
      </c>
      <c r="E1181" s="185" t="s">
        <v>143</v>
      </c>
      <c r="F1181" s="164"/>
    </row>
    <row r="1182" spans="1:6" ht="15.6" x14ac:dyDescent="0.25">
      <c r="A1182" s="27" t="s">
        <v>5</v>
      </c>
      <c r="B1182" s="11" t="s">
        <v>2205</v>
      </c>
      <c r="C1182" s="184" t="s">
        <v>278</v>
      </c>
      <c r="D1182" s="184" t="s">
        <v>144</v>
      </c>
      <c r="E1182" s="185" t="s">
        <v>143</v>
      </c>
      <c r="F1182" s="164"/>
    </row>
    <row r="1183" spans="1:6" ht="15.6" x14ac:dyDescent="0.25">
      <c r="A1183" s="27" t="s">
        <v>5</v>
      </c>
      <c r="B1183" s="11" t="s">
        <v>2206</v>
      </c>
      <c r="C1183" s="184" t="s">
        <v>278</v>
      </c>
      <c r="D1183" s="184" t="s">
        <v>144</v>
      </c>
      <c r="E1183" s="185" t="s">
        <v>143</v>
      </c>
      <c r="F1183" s="164"/>
    </row>
    <row r="1184" spans="1:6" ht="15.6" x14ac:dyDescent="0.25">
      <c r="A1184" s="27" t="s">
        <v>5</v>
      </c>
      <c r="B1184" s="11" t="s">
        <v>2207</v>
      </c>
      <c r="C1184" s="184" t="s">
        <v>278</v>
      </c>
      <c r="D1184" s="184" t="s">
        <v>144</v>
      </c>
      <c r="E1184" s="185" t="s">
        <v>143</v>
      </c>
      <c r="F1184" s="164"/>
    </row>
    <row r="1185" spans="1:6" ht="15.6" x14ac:dyDescent="0.25">
      <c r="A1185" s="27" t="s">
        <v>5</v>
      </c>
      <c r="B1185" s="11" t="s">
        <v>2208</v>
      </c>
      <c r="C1185" s="184" t="s">
        <v>278</v>
      </c>
      <c r="D1185" s="184" t="s">
        <v>144</v>
      </c>
      <c r="E1185" s="185" t="s">
        <v>143</v>
      </c>
      <c r="F1185" s="164"/>
    </row>
    <row r="1186" spans="1:6" ht="15.6" x14ac:dyDescent="0.25">
      <c r="A1186" s="27" t="s">
        <v>5</v>
      </c>
      <c r="B1186" s="11" t="s">
        <v>2209</v>
      </c>
      <c r="C1186" s="184" t="s">
        <v>278</v>
      </c>
      <c r="D1186" s="184" t="s">
        <v>144</v>
      </c>
      <c r="E1186" s="185" t="s">
        <v>143</v>
      </c>
      <c r="F1186" s="164"/>
    </row>
    <row r="1187" spans="1:6" ht="15.6" x14ac:dyDescent="0.25">
      <c r="A1187" s="27" t="s">
        <v>5</v>
      </c>
      <c r="B1187" s="11" t="s">
        <v>2210</v>
      </c>
      <c r="C1187" s="184" t="s">
        <v>278</v>
      </c>
      <c r="D1187" s="184" t="s">
        <v>144</v>
      </c>
      <c r="E1187" s="185" t="s">
        <v>143</v>
      </c>
      <c r="F1187" s="164"/>
    </row>
    <row r="1188" spans="1:6" ht="15.6" x14ac:dyDescent="0.25">
      <c r="A1188" s="27" t="s">
        <v>5</v>
      </c>
      <c r="B1188" s="11" t="s">
        <v>2211</v>
      </c>
      <c r="C1188" s="184" t="s">
        <v>278</v>
      </c>
      <c r="D1188" s="184" t="s">
        <v>144</v>
      </c>
      <c r="E1188" s="185" t="s">
        <v>143</v>
      </c>
      <c r="F1188" s="164"/>
    </row>
    <row r="1189" spans="1:6" ht="15.6" x14ac:dyDescent="0.25">
      <c r="A1189" s="27" t="s">
        <v>5</v>
      </c>
      <c r="B1189" s="11" t="s">
        <v>2212</v>
      </c>
      <c r="C1189" s="184" t="s">
        <v>278</v>
      </c>
      <c r="D1189" s="184" t="s">
        <v>144</v>
      </c>
      <c r="E1189" s="185" t="s">
        <v>143</v>
      </c>
      <c r="F1189" s="164"/>
    </row>
    <row r="1190" spans="1:6" ht="15.6" x14ac:dyDescent="0.25">
      <c r="A1190" s="27" t="s">
        <v>5</v>
      </c>
      <c r="B1190" s="11" t="s">
        <v>2213</v>
      </c>
      <c r="C1190" s="184" t="s">
        <v>278</v>
      </c>
      <c r="D1190" s="184" t="s">
        <v>144</v>
      </c>
      <c r="E1190" s="185" t="s">
        <v>143</v>
      </c>
      <c r="F1190" s="164"/>
    </row>
    <row r="1191" spans="1:6" ht="15.6" x14ac:dyDescent="0.25">
      <c r="A1191" s="27" t="s">
        <v>5</v>
      </c>
      <c r="B1191" s="11" t="s">
        <v>2214</v>
      </c>
      <c r="C1191" s="184" t="s">
        <v>278</v>
      </c>
      <c r="D1191" s="184" t="s">
        <v>144</v>
      </c>
      <c r="E1191" s="185" t="s">
        <v>143</v>
      </c>
      <c r="F1191" s="164"/>
    </row>
    <row r="1192" spans="1:6" ht="15.6" x14ac:dyDescent="0.25">
      <c r="A1192" s="27" t="s">
        <v>5</v>
      </c>
      <c r="B1192" s="11" t="s">
        <v>2215</v>
      </c>
      <c r="C1192" s="184" t="s">
        <v>278</v>
      </c>
      <c r="D1192" s="184" t="s">
        <v>144</v>
      </c>
      <c r="E1192" s="185" t="s">
        <v>143</v>
      </c>
      <c r="F1192" s="164"/>
    </row>
    <row r="1193" spans="1:6" ht="15.6" x14ac:dyDescent="0.25">
      <c r="A1193" s="27" t="s">
        <v>5</v>
      </c>
      <c r="B1193" s="11" t="s">
        <v>2216</v>
      </c>
      <c r="C1193" s="184" t="s">
        <v>278</v>
      </c>
      <c r="D1193" s="184" t="s">
        <v>144</v>
      </c>
      <c r="E1193" s="185" t="s">
        <v>143</v>
      </c>
      <c r="F1193" s="164"/>
    </row>
    <row r="1194" spans="1:6" ht="15.6" x14ac:dyDescent="0.25">
      <c r="A1194" s="27" t="s">
        <v>5</v>
      </c>
      <c r="B1194" s="11" t="s">
        <v>2217</v>
      </c>
      <c r="C1194" s="184" t="s">
        <v>278</v>
      </c>
      <c r="D1194" s="184" t="s">
        <v>144</v>
      </c>
      <c r="E1194" s="185" t="s">
        <v>143</v>
      </c>
      <c r="F1194" s="164"/>
    </row>
    <row r="1195" spans="1:6" ht="40.200000000000003" customHeight="1" x14ac:dyDescent="0.25">
      <c r="A1195" s="27"/>
      <c r="B1195" s="11"/>
      <c r="C1195" s="184" t="s">
        <v>69</v>
      </c>
      <c r="D1195" s="34"/>
      <c r="E1195" s="33"/>
      <c r="F1195" s="181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1" sqref="B1"/>
    </sheetView>
  </sheetViews>
  <sheetFormatPr defaultRowHeight="13.2" x14ac:dyDescent="0.25"/>
  <cols>
    <col min="1" max="1" width="19.88671875" customWidth="1"/>
    <col min="2" max="2" width="9" bestFit="1" customWidth="1"/>
    <col min="3" max="3" width="82.44140625" customWidth="1"/>
    <col min="4" max="4" width="25.6640625" customWidth="1"/>
    <col min="5" max="5" width="30.109375" customWidth="1"/>
    <col min="6" max="6" width="42.44140625" customWidth="1"/>
  </cols>
  <sheetData>
    <row r="1" spans="1:8" ht="40.200000000000003" customHeight="1" x14ac:dyDescent="0.25">
      <c r="A1" s="2"/>
      <c r="B1" s="1" t="s">
        <v>2791</v>
      </c>
      <c r="C1" s="1"/>
      <c r="D1" s="1"/>
      <c r="E1" s="1"/>
      <c r="F1" s="1"/>
      <c r="G1" s="1"/>
      <c r="H1" s="2"/>
    </row>
    <row r="2" spans="1:8" ht="63" customHeight="1" x14ac:dyDescent="0.25">
      <c r="A2" s="2"/>
      <c r="B2" s="199" t="s">
        <v>2789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16" t="s">
        <v>182</v>
      </c>
      <c r="C3" s="216"/>
      <c r="D3" s="216"/>
      <c r="E3" s="216"/>
      <c r="F3" s="216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8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185</v>
      </c>
      <c r="B7" s="209"/>
      <c r="C7" s="209"/>
      <c r="D7" s="209"/>
      <c r="E7" s="209"/>
      <c r="F7" s="209"/>
      <c r="G7" s="3"/>
      <c r="H7" s="3"/>
    </row>
    <row r="8" spans="1:8" ht="34.200000000000003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51" t="s">
        <v>210</v>
      </c>
      <c r="C9" s="12" t="s">
        <v>19</v>
      </c>
      <c r="D9" s="36" t="s">
        <v>144</v>
      </c>
      <c r="E9" s="35"/>
      <c r="F9" s="164"/>
    </row>
    <row r="10" spans="1:8" ht="15.6" x14ac:dyDescent="0.25">
      <c r="A10" s="27" t="s">
        <v>5</v>
      </c>
      <c r="B10" s="51" t="s">
        <v>211</v>
      </c>
      <c r="C10" s="12" t="s">
        <v>22</v>
      </c>
      <c r="D10" s="36" t="s">
        <v>144</v>
      </c>
      <c r="E10" s="35"/>
      <c r="F10" s="164"/>
    </row>
    <row r="11" spans="1:8" ht="15.6" x14ac:dyDescent="0.25">
      <c r="A11" s="27" t="s">
        <v>5</v>
      </c>
      <c r="B11" s="51" t="s">
        <v>212</v>
      </c>
      <c r="C11" s="12" t="s">
        <v>23</v>
      </c>
      <c r="D11" s="36" t="s">
        <v>144</v>
      </c>
      <c r="E11" s="35"/>
      <c r="F11" s="164"/>
    </row>
    <row r="12" spans="1:8" ht="15.6" x14ac:dyDescent="0.25">
      <c r="A12" s="27" t="s">
        <v>5</v>
      </c>
      <c r="B12" s="51" t="s">
        <v>213</v>
      </c>
      <c r="C12" s="12" t="s">
        <v>24</v>
      </c>
      <c r="D12" s="36" t="s">
        <v>144</v>
      </c>
      <c r="E12" s="35"/>
      <c r="F12" s="164"/>
    </row>
    <row r="13" spans="1:8" ht="15.6" x14ac:dyDescent="0.25">
      <c r="A13" s="27" t="s">
        <v>5</v>
      </c>
      <c r="B13" s="51" t="s">
        <v>214</v>
      </c>
      <c r="C13" s="12" t="s">
        <v>25</v>
      </c>
      <c r="D13" s="36" t="s">
        <v>144</v>
      </c>
      <c r="E13" s="35"/>
      <c r="F13" s="164"/>
    </row>
    <row r="14" spans="1:8" ht="15.6" x14ac:dyDescent="0.25">
      <c r="A14" s="27" t="s">
        <v>5</v>
      </c>
      <c r="B14" s="51" t="s">
        <v>215</v>
      </c>
      <c r="C14" s="12" t="s">
        <v>26</v>
      </c>
      <c r="D14" s="36" t="s">
        <v>144</v>
      </c>
      <c r="E14" s="35"/>
      <c r="F14" s="164"/>
    </row>
    <row r="15" spans="1:8" ht="31.2" x14ac:dyDescent="0.25">
      <c r="A15" s="27" t="s">
        <v>5</v>
      </c>
      <c r="B15" s="51" t="s">
        <v>216</v>
      </c>
      <c r="C15" s="193" t="s">
        <v>27</v>
      </c>
      <c r="D15" s="36" t="s">
        <v>144</v>
      </c>
      <c r="E15" s="194"/>
      <c r="F15" s="164"/>
    </row>
    <row r="16" spans="1:8" ht="15.6" x14ac:dyDescent="0.25">
      <c r="A16" s="27" t="s">
        <v>5</v>
      </c>
      <c r="B16" s="51" t="s">
        <v>217</v>
      </c>
      <c r="C16" s="12" t="s">
        <v>28</v>
      </c>
      <c r="D16" s="36" t="s">
        <v>144</v>
      </c>
      <c r="E16" s="194"/>
      <c r="F16" s="164"/>
    </row>
    <row r="17" spans="1:6" ht="15.6" x14ac:dyDescent="0.25">
      <c r="A17" s="27" t="s">
        <v>5</v>
      </c>
      <c r="B17" s="51" t="s">
        <v>2218</v>
      </c>
      <c r="C17" s="12" t="s">
        <v>2788</v>
      </c>
      <c r="D17" s="36" t="s">
        <v>144</v>
      </c>
      <c r="E17" s="194"/>
      <c r="F17" s="164"/>
    </row>
    <row r="18" spans="1:6" ht="15.6" x14ac:dyDescent="0.25">
      <c r="A18" s="27" t="s">
        <v>5</v>
      </c>
      <c r="B18" s="51" t="s">
        <v>2219</v>
      </c>
      <c r="C18" s="12" t="s">
        <v>2788</v>
      </c>
      <c r="D18" s="36" t="s">
        <v>144</v>
      </c>
      <c r="E18" s="194"/>
      <c r="F18" s="164"/>
    </row>
    <row r="19" spans="1:6" ht="15.6" x14ac:dyDescent="0.25">
      <c r="A19" s="27" t="s">
        <v>5</v>
      </c>
      <c r="B19" s="51" t="s">
        <v>2220</v>
      </c>
      <c r="C19" s="12" t="s">
        <v>2788</v>
      </c>
      <c r="D19" s="36" t="s">
        <v>144</v>
      </c>
      <c r="E19" s="194"/>
      <c r="F19" s="164"/>
    </row>
    <row r="20" spans="1:6" ht="15.6" x14ac:dyDescent="0.25">
      <c r="A20" s="27" t="s">
        <v>5</v>
      </c>
      <c r="B20" s="51" t="s">
        <v>2221</v>
      </c>
      <c r="C20" s="12" t="s">
        <v>2788</v>
      </c>
      <c r="D20" s="36" t="s">
        <v>144</v>
      </c>
      <c r="E20" s="194"/>
      <c r="F20" s="164"/>
    </row>
    <row r="21" spans="1:6" ht="15.6" x14ac:dyDescent="0.25">
      <c r="A21" s="27" t="s">
        <v>5</v>
      </c>
      <c r="B21" s="51" t="s">
        <v>2222</v>
      </c>
      <c r="C21" s="12" t="s">
        <v>2788</v>
      </c>
      <c r="D21" s="36" t="s">
        <v>144</v>
      </c>
      <c r="E21" s="194"/>
      <c r="F21" s="164"/>
    </row>
    <row r="22" spans="1:6" ht="15.6" x14ac:dyDescent="0.25">
      <c r="A22" s="27" t="s">
        <v>5</v>
      </c>
      <c r="B22" s="51" t="s">
        <v>2223</v>
      </c>
      <c r="C22" s="12" t="s">
        <v>2788</v>
      </c>
      <c r="D22" s="36" t="s">
        <v>144</v>
      </c>
      <c r="E22" s="194"/>
      <c r="F22" s="164"/>
    </row>
    <row r="23" spans="1:6" ht="15.6" x14ac:dyDescent="0.25">
      <c r="A23" s="27" t="s">
        <v>5</v>
      </c>
      <c r="B23" s="51" t="s">
        <v>2224</v>
      </c>
      <c r="C23" s="12" t="s">
        <v>2788</v>
      </c>
      <c r="D23" s="36" t="s">
        <v>144</v>
      </c>
      <c r="E23" s="194"/>
      <c r="F23" s="164"/>
    </row>
    <row r="24" spans="1:6" ht="15.6" x14ac:dyDescent="0.25">
      <c r="A24" s="27" t="s">
        <v>5</v>
      </c>
      <c r="B24" s="51" t="s">
        <v>2225</v>
      </c>
      <c r="C24" s="12" t="s">
        <v>2788</v>
      </c>
      <c r="D24" s="36" t="s">
        <v>144</v>
      </c>
      <c r="E24" s="194"/>
      <c r="F24" s="164"/>
    </row>
    <row r="25" spans="1:6" ht="15.6" x14ac:dyDescent="0.25">
      <c r="A25" s="27" t="s">
        <v>5</v>
      </c>
      <c r="B25" s="51" t="s">
        <v>2226</v>
      </c>
      <c r="C25" s="12" t="s">
        <v>2788</v>
      </c>
      <c r="D25" s="36" t="s">
        <v>144</v>
      </c>
      <c r="E25" s="194"/>
      <c r="F25" s="164"/>
    </row>
    <row r="26" spans="1:6" ht="15.6" x14ac:dyDescent="0.25">
      <c r="A26" s="27" t="s">
        <v>5</v>
      </c>
      <c r="B26" s="51" t="s">
        <v>2227</v>
      </c>
      <c r="C26" s="12" t="s">
        <v>2788</v>
      </c>
      <c r="D26" s="36" t="s">
        <v>144</v>
      </c>
      <c r="E26" s="194"/>
      <c r="F26" s="164"/>
    </row>
    <row r="27" spans="1:6" ht="15.6" x14ac:dyDescent="0.25">
      <c r="A27" s="27" t="s">
        <v>5</v>
      </c>
      <c r="B27" s="51" t="s">
        <v>2228</v>
      </c>
      <c r="C27" s="12" t="s">
        <v>2788</v>
      </c>
      <c r="D27" s="36" t="s">
        <v>144</v>
      </c>
      <c r="E27" s="194"/>
      <c r="F27" s="164"/>
    </row>
    <row r="28" spans="1:6" ht="15.6" x14ac:dyDescent="0.25">
      <c r="A28" s="27" t="s">
        <v>5</v>
      </c>
      <c r="B28" s="51" t="s">
        <v>2229</v>
      </c>
      <c r="C28" s="12" t="s">
        <v>2788</v>
      </c>
      <c r="D28" s="36" t="s">
        <v>144</v>
      </c>
      <c r="E28" s="194"/>
      <c r="F28" s="164"/>
    </row>
    <row r="29" spans="1:6" ht="15.6" x14ac:dyDescent="0.25">
      <c r="A29" s="27" t="s">
        <v>5</v>
      </c>
      <c r="B29" s="51" t="s">
        <v>2230</v>
      </c>
      <c r="C29" s="12" t="s">
        <v>2788</v>
      </c>
      <c r="D29" s="36" t="s">
        <v>144</v>
      </c>
      <c r="E29" s="194"/>
      <c r="F29" s="164"/>
    </row>
    <row r="30" spans="1:6" ht="15.6" x14ac:dyDescent="0.25">
      <c r="A30" s="27" t="s">
        <v>5</v>
      </c>
      <c r="B30" s="51" t="s">
        <v>2231</v>
      </c>
      <c r="C30" s="12" t="s">
        <v>2788</v>
      </c>
      <c r="D30" s="36" t="s">
        <v>144</v>
      </c>
      <c r="E30" s="194"/>
      <c r="F30" s="164"/>
    </row>
    <row r="31" spans="1:6" ht="15.6" x14ac:dyDescent="0.25">
      <c r="A31" s="27" t="s">
        <v>5</v>
      </c>
      <c r="B31" s="51" t="s">
        <v>2232</v>
      </c>
      <c r="C31" s="12" t="s">
        <v>2788</v>
      </c>
      <c r="D31" s="36" t="s">
        <v>144</v>
      </c>
      <c r="E31" s="194"/>
      <c r="F31" s="164"/>
    </row>
    <row r="32" spans="1:6" ht="15.6" x14ac:dyDescent="0.25">
      <c r="A32" s="27" t="s">
        <v>5</v>
      </c>
      <c r="B32" s="51" t="s">
        <v>2233</v>
      </c>
      <c r="C32" s="12" t="s">
        <v>2788</v>
      </c>
      <c r="D32" s="36" t="s">
        <v>144</v>
      </c>
      <c r="E32" s="194"/>
      <c r="F32" s="164"/>
    </row>
    <row r="33" spans="1:6" ht="15.6" x14ac:dyDescent="0.25">
      <c r="A33" s="27" t="s">
        <v>5</v>
      </c>
      <c r="B33" s="51" t="s">
        <v>2234</v>
      </c>
      <c r="C33" s="12" t="s">
        <v>2788</v>
      </c>
      <c r="D33" s="36" t="s">
        <v>144</v>
      </c>
      <c r="E33" s="194"/>
      <c r="F33" s="164"/>
    </row>
    <row r="34" spans="1:6" ht="15.6" x14ac:dyDescent="0.25">
      <c r="A34" s="27" t="s">
        <v>5</v>
      </c>
      <c r="B34" s="51" t="s">
        <v>2235</v>
      </c>
      <c r="C34" s="12" t="s">
        <v>2788</v>
      </c>
      <c r="D34" s="36" t="s">
        <v>144</v>
      </c>
      <c r="E34" s="194"/>
      <c r="F34" s="164"/>
    </row>
    <row r="35" spans="1:6" ht="15.6" x14ac:dyDescent="0.25">
      <c r="A35" s="27" t="s">
        <v>5</v>
      </c>
      <c r="B35" s="51" t="s">
        <v>2236</v>
      </c>
      <c r="C35" s="12" t="s">
        <v>2788</v>
      </c>
      <c r="D35" s="36" t="s">
        <v>144</v>
      </c>
      <c r="E35" s="194"/>
      <c r="F35" s="164"/>
    </row>
    <row r="36" spans="1:6" ht="15.6" x14ac:dyDescent="0.25">
      <c r="A36" s="27" t="s">
        <v>5</v>
      </c>
      <c r="B36" s="51" t="s">
        <v>2237</v>
      </c>
      <c r="C36" s="12" t="s">
        <v>2788</v>
      </c>
      <c r="D36" s="36" t="s">
        <v>144</v>
      </c>
      <c r="E36" s="194"/>
      <c r="F36" s="164"/>
    </row>
    <row r="37" spans="1:6" ht="15.6" x14ac:dyDescent="0.25">
      <c r="A37" s="27" t="s">
        <v>5</v>
      </c>
      <c r="B37" s="51" t="s">
        <v>2238</v>
      </c>
      <c r="C37" s="12" t="s">
        <v>2788</v>
      </c>
      <c r="D37" s="36" t="s">
        <v>144</v>
      </c>
      <c r="E37" s="194"/>
      <c r="F37" s="164"/>
    </row>
    <row r="38" spans="1:6" ht="15.6" x14ac:dyDescent="0.25">
      <c r="A38" s="27" t="s">
        <v>5</v>
      </c>
      <c r="B38" s="51" t="s">
        <v>2239</v>
      </c>
      <c r="C38" s="12" t="s">
        <v>2788</v>
      </c>
      <c r="D38" s="36" t="s">
        <v>144</v>
      </c>
      <c r="E38" s="194"/>
      <c r="F38" s="164"/>
    </row>
    <row r="39" spans="1:6" ht="15.6" x14ac:dyDescent="0.25">
      <c r="A39" s="27" t="s">
        <v>5</v>
      </c>
      <c r="B39" s="51" t="s">
        <v>2240</v>
      </c>
      <c r="C39" s="12" t="s">
        <v>2788</v>
      </c>
      <c r="D39" s="36" t="s">
        <v>144</v>
      </c>
      <c r="E39" s="194"/>
      <c r="F39" s="164"/>
    </row>
    <row r="40" spans="1:6" ht="15.6" x14ac:dyDescent="0.25">
      <c r="A40" s="27" t="s">
        <v>5</v>
      </c>
      <c r="B40" s="51" t="s">
        <v>2241</v>
      </c>
      <c r="C40" s="12" t="s">
        <v>2788</v>
      </c>
      <c r="D40" s="36" t="s">
        <v>144</v>
      </c>
      <c r="E40" s="194"/>
      <c r="F40" s="164"/>
    </row>
    <row r="41" spans="1:6" ht="15.6" x14ac:dyDescent="0.25">
      <c r="A41" s="27" t="s">
        <v>5</v>
      </c>
      <c r="B41" s="51" t="s">
        <v>2242</v>
      </c>
      <c r="C41" s="12" t="s">
        <v>2788</v>
      </c>
      <c r="D41" s="36" t="s">
        <v>144</v>
      </c>
      <c r="E41" s="194"/>
      <c r="F41" s="164"/>
    </row>
    <row r="42" spans="1:6" ht="15.6" x14ac:dyDescent="0.25">
      <c r="A42" s="27" t="s">
        <v>5</v>
      </c>
      <c r="B42" s="51" t="s">
        <v>2243</v>
      </c>
      <c r="C42" s="12" t="s">
        <v>2788</v>
      </c>
      <c r="D42" s="36" t="s">
        <v>144</v>
      </c>
      <c r="E42" s="194"/>
      <c r="F42" s="164"/>
    </row>
    <row r="43" spans="1:6" ht="15.6" x14ac:dyDescent="0.25">
      <c r="A43" s="27" t="s">
        <v>5</v>
      </c>
      <c r="B43" s="51" t="s">
        <v>2244</v>
      </c>
      <c r="C43" s="12" t="s">
        <v>2788</v>
      </c>
      <c r="D43" s="36" t="s">
        <v>144</v>
      </c>
      <c r="E43" s="194"/>
      <c r="F43" s="164"/>
    </row>
    <row r="44" spans="1:6" ht="15.6" x14ac:dyDescent="0.25">
      <c r="A44" s="27" t="s">
        <v>5</v>
      </c>
      <c r="B44" s="51" t="s">
        <v>2245</v>
      </c>
      <c r="C44" s="12" t="s">
        <v>2788</v>
      </c>
      <c r="D44" s="36" t="s">
        <v>144</v>
      </c>
      <c r="E44" s="194"/>
      <c r="F44" s="164"/>
    </row>
    <row r="45" spans="1:6" ht="15.6" x14ac:dyDescent="0.25">
      <c r="A45" s="27" t="s">
        <v>5</v>
      </c>
      <c r="B45" s="51" t="s">
        <v>2246</v>
      </c>
      <c r="C45" s="12" t="s">
        <v>2788</v>
      </c>
      <c r="D45" s="36" t="s">
        <v>144</v>
      </c>
      <c r="E45" s="194"/>
      <c r="F45" s="164"/>
    </row>
    <row r="46" spans="1:6" ht="15.6" x14ac:dyDescent="0.25">
      <c r="A46" s="27" t="s">
        <v>5</v>
      </c>
      <c r="B46" s="51" t="s">
        <v>2247</v>
      </c>
      <c r="C46" s="12" t="s">
        <v>2788</v>
      </c>
      <c r="D46" s="36" t="s">
        <v>144</v>
      </c>
      <c r="E46" s="194"/>
      <c r="F46" s="164"/>
    </row>
    <row r="47" spans="1:6" ht="15.6" x14ac:dyDescent="0.25">
      <c r="A47" s="27" t="s">
        <v>5</v>
      </c>
      <c r="B47" s="51" t="s">
        <v>2248</v>
      </c>
      <c r="C47" s="12" t="s">
        <v>2788</v>
      </c>
      <c r="D47" s="36" t="s">
        <v>144</v>
      </c>
      <c r="E47" s="194"/>
      <c r="F47" s="164"/>
    </row>
    <row r="48" spans="1:6" ht="15.6" x14ac:dyDescent="0.25">
      <c r="A48" s="27" t="s">
        <v>5</v>
      </c>
      <c r="B48" s="51" t="s">
        <v>2249</v>
      </c>
      <c r="C48" s="12" t="s">
        <v>2788</v>
      </c>
      <c r="D48" s="36" t="s">
        <v>144</v>
      </c>
      <c r="E48" s="194"/>
      <c r="F48" s="164"/>
    </row>
    <row r="49" spans="1:6" ht="15.6" x14ac:dyDescent="0.25">
      <c r="A49" s="27" t="s">
        <v>5</v>
      </c>
      <c r="B49" s="51" t="s">
        <v>2250</v>
      </c>
      <c r="C49" s="12" t="s">
        <v>2788</v>
      </c>
      <c r="D49" s="36" t="s">
        <v>144</v>
      </c>
      <c r="E49" s="194"/>
      <c r="F49" s="164"/>
    </row>
    <row r="50" spans="1:6" ht="15.6" x14ac:dyDescent="0.25">
      <c r="A50" s="27" t="s">
        <v>5</v>
      </c>
      <c r="B50" s="51" t="s">
        <v>2251</v>
      </c>
      <c r="C50" s="12" t="s">
        <v>2788</v>
      </c>
      <c r="D50" s="36" t="s">
        <v>144</v>
      </c>
      <c r="E50" s="194"/>
      <c r="F50" s="164"/>
    </row>
    <row r="51" spans="1:6" ht="15.6" x14ac:dyDescent="0.25">
      <c r="A51" s="27" t="s">
        <v>5</v>
      </c>
      <c r="B51" s="51" t="s">
        <v>2252</v>
      </c>
      <c r="C51" s="12" t="s">
        <v>2788</v>
      </c>
      <c r="D51" s="36" t="s">
        <v>144</v>
      </c>
      <c r="E51" s="194"/>
      <c r="F51" s="164"/>
    </row>
    <row r="52" spans="1:6" ht="15.6" x14ac:dyDescent="0.25">
      <c r="A52" s="27" t="s">
        <v>5</v>
      </c>
      <c r="B52" s="51" t="s">
        <v>2253</v>
      </c>
      <c r="C52" s="12" t="s">
        <v>2788</v>
      </c>
      <c r="D52" s="36" t="s">
        <v>144</v>
      </c>
      <c r="E52" s="194"/>
      <c r="F52" s="164"/>
    </row>
    <row r="53" spans="1:6" ht="15.6" x14ac:dyDescent="0.25">
      <c r="A53" s="27" t="s">
        <v>5</v>
      </c>
      <c r="B53" s="51" t="s">
        <v>2254</v>
      </c>
      <c r="C53" s="12" t="s">
        <v>2788</v>
      </c>
      <c r="D53" s="36" t="s">
        <v>144</v>
      </c>
      <c r="E53" s="194"/>
      <c r="F53" s="164"/>
    </row>
    <row r="54" spans="1:6" ht="15.6" x14ac:dyDescent="0.25">
      <c r="A54" s="27" t="s">
        <v>5</v>
      </c>
      <c r="B54" s="51" t="s">
        <v>2255</v>
      </c>
      <c r="C54" s="12" t="s">
        <v>2788</v>
      </c>
      <c r="D54" s="36" t="s">
        <v>144</v>
      </c>
      <c r="E54" s="194"/>
      <c r="F54" s="164"/>
    </row>
    <row r="55" spans="1:6" ht="15.6" x14ac:dyDescent="0.25">
      <c r="A55" s="27" t="s">
        <v>5</v>
      </c>
      <c r="B55" s="51" t="s">
        <v>2256</v>
      </c>
      <c r="C55" s="12" t="s">
        <v>2788</v>
      </c>
      <c r="D55" s="36" t="s">
        <v>144</v>
      </c>
      <c r="E55" s="194"/>
      <c r="F55" s="164"/>
    </row>
    <row r="56" spans="1:6" ht="15.6" x14ac:dyDescent="0.25">
      <c r="A56" s="27" t="s">
        <v>5</v>
      </c>
      <c r="B56" s="51" t="s">
        <v>2257</v>
      </c>
      <c r="C56" s="12" t="s">
        <v>2788</v>
      </c>
      <c r="D56" s="36" t="s">
        <v>144</v>
      </c>
      <c r="E56" s="194"/>
      <c r="F56" s="164"/>
    </row>
    <row r="57" spans="1:6" ht="15.6" x14ac:dyDescent="0.25">
      <c r="A57" s="27" t="s">
        <v>5</v>
      </c>
      <c r="B57" s="51" t="s">
        <v>2258</v>
      </c>
      <c r="C57" s="12" t="s">
        <v>2788</v>
      </c>
      <c r="D57" s="36" t="s">
        <v>144</v>
      </c>
      <c r="E57" s="194"/>
      <c r="F57" s="164"/>
    </row>
    <row r="58" spans="1:6" ht="15.6" x14ac:dyDescent="0.25">
      <c r="A58" s="27" t="s">
        <v>5</v>
      </c>
      <c r="B58" s="51" t="s">
        <v>2259</v>
      </c>
      <c r="C58" s="12" t="s">
        <v>2788</v>
      </c>
      <c r="D58" s="36" t="s">
        <v>144</v>
      </c>
      <c r="E58" s="194"/>
      <c r="F58" s="164"/>
    </row>
    <row r="59" spans="1:6" ht="15.6" x14ac:dyDescent="0.25">
      <c r="A59" s="27" t="s">
        <v>5</v>
      </c>
      <c r="B59" s="51" t="s">
        <v>2260</v>
      </c>
      <c r="C59" s="12" t="s">
        <v>2788</v>
      </c>
      <c r="D59" s="36" t="s">
        <v>144</v>
      </c>
      <c r="E59" s="194"/>
      <c r="F59" s="164"/>
    </row>
    <row r="60" spans="1:6" ht="15.6" x14ac:dyDescent="0.25">
      <c r="A60" s="27" t="s">
        <v>5</v>
      </c>
      <c r="B60" s="51" t="s">
        <v>2261</v>
      </c>
      <c r="C60" s="12" t="s">
        <v>2788</v>
      </c>
      <c r="D60" s="36" t="s">
        <v>144</v>
      </c>
      <c r="E60" s="194"/>
      <c r="F60" s="164"/>
    </row>
    <row r="61" spans="1:6" ht="15.6" x14ac:dyDescent="0.25">
      <c r="A61" s="27" t="s">
        <v>5</v>
      </c>
      <c r="B61" s="51" t="s">
        <v>2262</v>
      </c>
      <c r="C61" s="12" t="s">
        <v>2788</v>
      </c>
      <c r="D61" s="36" t="s">
        <v>144</v>
      </c>
      <c r="E61" s="194"/>
      <c r="F61" s="164"/>
    </row>
    <row r="62" spans="1:6" ht="15.6" x14ac:dyDescent="0.25">
      <c r="A62" s="27" t="s">
        <v>5</v>
      </c>
      <c r="B62" s="51" t="s">
        <v>2263</v>
      </c>
      <c r="C62" s="12" t="s">
        <v>2788</v>
      </c>
      <c r="D62" s="36" t="s">
        <v>144</v>
      </c>
      <c r="E62" s="194"/>
      <c r="F62" s="164"/>
    </row>
    <row r="63" spans="1:6" ht="15.6" x14ac:dyDescent="0.25">
      <c r="A63" s="27" t="s">
        <v>5</v>
      </c>
      <c r="B63" s="51" t="s">
        <v>2264</v>
      </c>
      <c r="C63" s="12" t="s">
        <v>2788</v>
      </c>
      <c r="D63" s="36" t="s">
        <v>144</v>
      </c>
      <c r="E63" s="194"/>
      <c r="F63" s="164"/>
    </row>
    <row r="64" spans="1:6" ht="15.6" x14ac:dyDescent="0.25">
      <c r="A64" s="27" t="s">
        <v>5</v>
      </c>
      <c r="B64" s="51" t="s">
        <v>2265</v>
      </c>
      <c r="C64" s="12" t="s">
        <v>2788</v>
      </c>
      <c r="D64" s="36" t="s">
        <v>144</v>
      </c>
      <c r="E64" s="194"/>
      <c r="F64" s="164"/>
    </row>
    <row r="65" spans="1:6" ht="15.6" x14ac:dyDescent="0.25">
      <c r="A65" s="27" t="s">
        <v>5</v>
      </c>
      <c r="B65" s="51" t="s">
        <v>2266</v>
      </c>
      <c r="C65" s="12" t="s">
        <v>2788</v>
      </c>
      <c r="D65" s="36" t="s">
        <v>144</v>
      </c>
      <c r="E65" s="194"/>
      <c r="F65" s="164"/>
    </row>
    <row r="66" spans="1:6" ht="15.6" x14ac:dyDescent="0.25">
      <c r="A66" s="27" t="s">
        <v>5</v>
      </c>
      <c r="B66" s="51" t="s">
        <v>2267</v>
      </c>
      <c r="C66" s="12" t="s">
        <v>2788</v>
      </c>
      <c r="D66" s="36" t="s">
        <v>144</v>
      </c>
      <c r="E66" s="194"/>
      <c r="F66" s="164"/>
    </row>
    <row r="67" spans="1:6" ht="15.6" x14ac:dyDescent="0.25">
      <c r="A67" s="27" t="s">
        <v>5</v>
      </c>
      <c r="B67" s="51" t="s">
        <v>2268</v>
      </c>
      <c r="C67" s="12" t="s">
        <v>2788</v>
      </c>
      <c r="D67" s="36" t="s">
        <v>144</v>
      </c>
      <c r="E67" s="194"/>
      <c r="F67" s="164"/>
    </row>
    <row r="68" spans="1:6" ht="15.6" x14ac:dyDescent="0.25">
      <c r="A68" s="27" t="s">
        <v>5</v>
      </c>
      <c r="B68" s="51" t="s">
        <v>2269</v>
      </c>
      <c r="C68" s="12" t="s">
        <v>2788</v>
      </c>
      <c r="D68" s="36" t="s">
        <v>144</v>
      </c>
      <c r="E68" s="194"/>
      <c r="F68" s="164"/>
    </row>
    <row r="69" spans="1:6" ht="15.6" x14ac:dyDescent="0.25">
      <c r="A69" s="27" t="s">
        <v>5</v>
      </c>
      <c r="B69" s="51" t="s">
        <v>2270</v>
      </c>
      <c r="C69" s="12" t="s">
        <v>2788</v>
      </c>
      <c r="D69" s="36" t="s">
        <v>144</v>
      </c>
      <c r="E69" s="194"/>
      <c r="F69" s="164"/>
    </row>
    <row r="70" spans="1:6" ht="15.6" x14ac:dyDescent="0.25">
      <c r="A70" s="27" t="s">
        <v>5</v>
      </c>
      <c r="B70" s="51" t="s">
        <v>2271</v>
      </c>
      <c r="C70" s="12" t="s">
        <v>2788</v>
      </c>
      <c r="D70" s="36" t="s">
        <v>144</v>
      </c>
      <c r="E70" s="194"/>
      <c r="F70" s="164"/>
    </row>
    <row r="71" spans="1:6" ht="15.6" x14ac:dyDescent="0.25">
      <c r="A71" s="27" t="s">
        <v>5</v>
      </c>
      <c r="B71" s="51" t="s">
        <v>2272</v>
      </c>
      <c r="C71" s="12" t="s">
        <v>2788</v>
      </c>
      <c r="D71" s="36" t="s">
        <v>144</v>
      </c>
      <c r="E71" s="194"/>
      <c r="F71" s="164"/>
    </row>
    <row r="72" spans="1:6" ht="15.6" x14ac:dyDescent="0.25">
      <c r="A72" s="27" t="s">
        <v>5</v>
      </c>
      <c r="B72" s="51" t="s">
        <v>2273</v>
      </c>
      <c r="C72" s="12" t="s">
        <v>2788</v>
      </c>
      <c r="D72" s="36" t="s">
        <v>144</v>
      </c>
      <c r="E72" s="194"/>
      <c r="F72" s="164"/>
    </row>
    <row r="73" spans="1:6" ht="15.6" x14ac:dyDescent="0.25">
      <c r="A73" s="27" t="s">
        <v>5</v>
      </c>
      <c r="B73" s="51" t="s">
        <v>2274</v>
      </c>
      <c r="C73" s="12" t="s">
        <v>2788</v>
      </c>
      <c r="D73" s="36" t="s">
        <v>144</v>
      </c>
      <c r="E73" s="194"/>
      <c r="F73" s="164"/>
    </row>
    <row r="74" spans="1:6" ht="15.6" x14ac:dyDescent="0.25">
      <c r="A74" s="27" t="s">
        <v>5</v>
      </c>
      <c r="B74" s="51" t="s">
        <v>2275</v>
      </c>
      <c r="C74" s="12" t="s">
        <v>2788</v>
      </c>
      <c r="D74" s="36" t="s">
        <v>144</v>
      </c>
      <c r="E74" s="194"/>
      <c r="F74" s="164"/>
    </row>
    <row r="75" spans="1:6" ht="15.6" x14ac:dyDescent="0.25">
      <c r="A75" s="27" t="s">
        <v>5</v>
      </c>
      <c r="B75" s="51" t="s">
        <v>2276</v>
      </c>
      <c r="C75" s="12" t="s">
        <v>2788</v>
      </c>
      <c r="D75" s="36" t="s">
        <v>144</v>
      </c>
      <c r="E75" s="194"/>
      <c r="F75" s="164"/>
    </row>
    <row r="76" spans="1:6" ht="15.6" x14ac:dyDescent="0.25">
      <c r="A76" s="27" t="s">
        <v>5</v>
      </c>
      <c r="B76" s="51" t="s">
        <v>2277</v>
      </c>
      <c r="C76" s="12" t="s">
        <v>2788</v>
      </c>
      <c r="D76" s="36" t="s">
        <v>144</v>
      </c>
      <c r="E76" s="194"/>
      <c r="F76" s="164"/>
    </row>
    <row r="77" spans="1:6" ht="15.6" x14ac:dyDescent="0.25">
      <c r="A77" s="27" t="s">
        <v>5</v>
      </c>
      <c r="B77" s="51" t="s">
        <v>2278</v>
      </c>
      <c r="C77" s="12" t="s">
        <v>2788</v>
      </c>
      <c r="D77" s="36" t="s">
        <v>144</v>
      </c>
      <c r="E77" s="194"/>
      <c r="F77" s="164"/>
    </row>
    <row r="78" spans="1:6" ht="15.6" x14ac:dyDescent="0.25">
      <c r="A78" s="27" t="s">
        <v>5</v>
      </c>
      <c r="B78" s="51" t="s">
        <v>2279</v>
      </c>
      <c r="C78" s="12" t="s">
        <v>2788</v>
      </c>
      <c r="D78" s="36" t="s">
        <v>144</v>
      </c>
      <c r="E78" s="194"/>
      <c r="F78" s="164"/>
    </row>
    <row r="79" spans="1:6" ht="15.6" x14ac:dyDescent="0.25">
      <c r="A79" s="27" t="s">
        <v>5</v>
      </c>
      <c r="B79" s="51" t="s">
        <v>2280</v>
      </c>
      <c r="C79" s="12" t="s">
        <v>2788</v>
      </c>
      <c r="D79" s="36" t="s">
        <v>144</v>
      </c>
      <c r="E79" s="194"/>
      <c r="F79" s="164"/>
    </row>
    <row r="80" spans="1:6" ht="15.6" x14ac:dyDescent="0.25">
      <c r="A80" s="27" t="s">
        <v>5</v>
      </c>
      <c r="B80" s="51" t="s">
        <v>2281</v>
      </c>
      <c r="C80" s="12" t="s">
        <v>2788</v>
      </c>
      <c r="D80" s="36" t="s">
        <v>144</v>
      </c>
      <c r="E80" s="194"/>
      <c r="F80" s="164"/>
    </row>
    <row r="81" spans="1:6" ht="15.6" x14ac:dyDescent="0.25">
      <c r="A81" s="27" t="s">
        <v>5</v>
      </c>
      <c r="B81" s="51" t="s">
        <v>2282</v>
      </c>
      <c r="C81" s="12" t="s">
        <v>2788</v>
      </c>
      <c r="D81" s="36" t="s">
        <v>144</v>
      </c>
      <c r="E81" s="194"/>
      <c r="F81" s="164"/>
    </row>
    <row r="82" spans="1:6" ht="15.6" x14ac:dyDescent="0.25">
      <c r="A82" s="27" t="s">
        <v>5</v>
      </c>
      <c r="B82" s="51" t="s">
        <v>2283</v>
      </c>
      <c r="C82" s="12" t="s">
        <v>2788</v>
      </c>
      <c r="D82" s="36" t="s">
        <v>144</v>
      </c>
      <c r="E82" s="194"/>
      <c r="F82" s="164"/>
    </row>
    <row r="83" spans="1:6" ht="15.6" x14ac:dyDescent="0.25">
      <c r="A83" s="27" t="s">
        <v>5</v>
      </c>
      <c r="B83" s="51" t="s">
        <v>2284</v>
      </c>
      <c r="C83" s="12" t="s">
        <v>2788</v>
      </c>
      <c r="D83" s="36" t="s">
        <v>144</v>
      </c>
      <c r="E83" s="194"/>
      <c r="F83" s="164"/>
    </row>
    <row r="84" spans="1:6" ht="15.6" x14ac:dyDescent="0.25">
      <c r="A84" s="27" t="s">
        <v>5</v>
      </c>
      <c r="B84" s="51" t="s">
        <v>2285</v>
      </c>
      <c r="C84" s="12" t="s">
        <v>2788</v>
      </c>
      <c r="D84" s="36" t="s">
        <v>144</v>
      </c>
      <c r="E84" s="194"/>
      <c r="F84" s="164"/>
    </row>
    <row r="85" spans="1:6" ht="15.6" x14ac:dyDescent="0.25">
      <c r="A85" s="27" t="s">
        <v>5</v>
      </c>
      <c r="B85" s="51" t="s">
        <v>2286</v>
      </c>
      <c r="C85" s="12" t="s">
        <v>2788</v>
      </c>
      <c r="D85" s="36" t="s">
        <v>144</v>
      </c>
      <c r="E85" s="194"/>
      <c r="F85" s="164"/>
    </row>
    <row r="86" spans="1:6" ht="15.6" x14ac:dyDescent="0.25">
      <c r="A86" s="27" t="s">
        <v>5</v>
      </c>
      <c r="B86" s="51" t="s">
        <v>2287</v>
      </c>
      <c r="C86" s="12" t="s">
        <v>2788</v>
      </c>
      <c r="D86" s="36" t="s">
        <v>144</v>
      </c>
      <c r="E86" s="194"/>
      <c r="F86" s="164"/>
    </row>
    <row r="87" spans="1:6" ht="15.6" x14ac:dyDescent="0.25">
      <c r="A87" s="27" t="s">
        <v>5</v>
      </c>
      <c r="B87" s="51" t="s">
        <v>2288</v>
      </c>
      <c r="C87" s="12" t="s">
        <v>2788</v>
      </c>
      <c r="D87" s="36" t="s">
        <v>144</v>
      </c>
      <c r="E87" s="194"/>
      <c r="F87" s="164"/>
    </row>
    <row r="88" spans="1:6" ht="15.6" x14ac:dyDescent="0.25">
      <c r="A88" s="27" t="s">
        <v>5</v>
      </c>
      <c r="B88" s="51" t="s">
        <v>2289</v>
      </c>
      <c r="C88" s="12" t="s">
        <v>2788</v>
      </c>
      <c r="D88" s="36" t="s">
        <v>144</v>
      </c>
      <c r="E88" s="194"/>
      <c r="F88" s="164"/>
    </row>
    <row r="89" spans="1:6" ht="15.6" x14ac:dyDescent="0.25">
      <c r="A89" s="27" t="s">
        <v>5</v>
      </c>
      <c r="B89" s="51" t="s">
        <v>2290</v>
      </c>
      <c r="C89" s="12" t="s">
        <v>2788</v>
      </c>
      <c r="D89" s="36" t="s">
        <v>144</v>
      </c>
      <c r="E89" s="194"/>
      <c r="F89" s="164"/>
    </row>
    <row r="90" spans="1:6" ht="15.6" x14ac:dyDescent="0.25">
      <c r="A90" s="27" t="s">
        <v>5</v>
      </c>
      <c r="B90" s="51" t="s">
        <v>2291</v>
      </c>
      <c r="C90" s="12" t="s">
        <v>2788</v>
      </c>
      <c r="D90" s="36" t="s">
        <v>144</v>
      </c>
      <c r="E90" s="194"/>
      <c r="F90" s="164"/>
    </row>
    <row r="91" spans="1:6" ht="15.6" x14ac:dyDescent="0.25">
      <c r="A91" s="27" t="s">
        <v>5</v>
      </c>
      <c r="B91" s="51" t="s">
        <v>2292</v>
      </c>
      <c r="C91" s="12" t="s">
        <v>2788</v>
      </c>
      <c r="D91" s="36" t="s">
        <v>144</v>
      </c>
      <c r="E91" s="194"/>
      <c r="F91" s="164"/>
    </row>
    <row r="92" spans="1:6" ht="15.6" x14ac:dyDescent="0.25">
      <c r="A92" s="27" t="s">
        <v>5</v>
      </c>
      <c r="B92" s="51" t="s">
        <v>2293</v>
      </c>
      <c r="C92" s="12" t="s">
        <v>2788</v>
      </c>
      <c r="D92" s="36" t="s">
        <v>144</v>
      </c>
      <c r="E92" s="194"/>
      <c r="F92" s="164"/>
    </row>
    <row r="93" spans="1:6" ht="15.6" x14ac:dyDescent="0.25">
      <c r="A93" s="27" t="s">
        <v>5</v>
      </c>
      <c r="B93" s="51" t="s">
        <v>2294</v>
      </c>
      <c r="C93" s="12" t="s">
        <v>2788</v>
      </c>
      <c r="D93" s="36" t="s">
        <v>144</v>
      </c>
      <c r="E93" s="194"/>
      <c r="F93" s="164"/>
    </row>
    <row r="94" spans="1:6" ht="15.6" x14ac:dyDescent="0.25">
      <c r="A94" s="27" t="s">
        <v>5</v>
      </c>
      <c r="B94" s="51" t="s">
        <v>2295</v>
      </c>
      <c r="C94" s="12" t="s">
        <v>2788</v>
      </c>
      <c r="D94" s="36" t="s">
        <v>144</v>
      </c>
      <c r="E94" s="194"/>
      <c r="F94" s="164"/>
    </row>
    <row r="95" spans="1:6" ht="15.6" x14ac:dyDescent="0.25">
      <c r="A95" s="27" t="s">
        <v>5</v>
      </c>
      <c r="B95" s="51" t="s">
        <v>2296</v>
      </c>
      <c r="C95" s="12" t="s">
        <v>2788</v>
      </c>
      <c r="D95" s="36" t="s">
        <v>144</v>
      </c>
      <c r="E95" s="194"/>
      <c r="F95" s="164"/>
    </row>
    <row r="96" spans="1:6" ht="15.6" x14ac:dyDescent="0.25">
      <c r="A96" s="27" t="s">
        <v>5</v>
      </c>
      <c r="B96" s="51" t="s">
        <v>2297</v>
      </c>
      <c r="C96" s="12" t="s">
        <v>2788</v>
      </c>
      <c r="D96" s="36" t="s">
        <v>144</v>
      </c>
      <c r="E96" s="194"/>
      <c r="F96" s="164"/>
    </row>
    <row r="97" spans="1:6" ht="15.6" x14ac:dyDescent="0.25">
      <c r="A97" s="27" t="s">
        <v>5</v>
      </c>
      <c r="B97" s="51" t="s">
        <v>2298</v>
      </c>
      <c r="C97" s="12" t="s">
        <v>2788</v>
      </c>
      <c r="D97" s="36" t="s">
        <v>144</v>
      </c>
      <c r="E97" s="194"/>
      <c r="F97" s="164"/>
    </row>
    <row r="98" spans="1:6" ht="15.6" x14ac:dyDescent="0.25">
      <c r="A98" s="27" t="s">
        <v>5</v>
      </c>
      <c r="B98" s="51" t="s">
        <v>2299</v>
      </c>
      <c r="C98" s="12" t="s">
        <v>2788</v>
      </c>
      <c r="D98" s="36" t="s">
        <v>144</v>
      </c>
      <c r="E98" s="194"/>
      <c r="F98" s="164"/>
    </row>
    <row r="99" spans="1:6" ht="15.6" x14ac:dyDescent="0.25">
      <c r="A99" s="27" t="s">
        <v>5</v>
      </c>
      <c r="B99" s="51" t="s">
        <v>2300</v>
      </c>
      <c r="C99" s="12" t="s">
        <v>2788</v>
      </c>
      <c r="D99" s="36" t="s">
        <v>144</v>
      </c>
      <c r="E99" s="194"/>
      <c r="F99" s="164"/>
    </row>
    <row r="100" spans="1:6" ht="15.6" x14ac:dyDescent="0.25">
      <c r="A100" s="27" t="s">
        <v>5</v>
      </c>
      <c r="B100" s="51" t="s">
        <v>2301</v>
      </c>
      <c r="C100" s="12" t="s">
        <v>2788</v>
      </c>
      <c r="D100" s="36" t="s">
        <v>144</v>
      </c>
      <c r="E100" s="194"/>
      <c r="F100" s="164"/>
    </row>
    <row r="101" spans="1:6" ht="15.6" x14ac:dyDescent="0.25">
      <c r="A101" s="27" t="s">
        <v>5</v>
      </c>
      <c r="B101" s="51" t="s">
        <v>2302</v>
      </c>
      <c r="C101" s="12" t="s">
        <v>2788</v>
      </c>
      <c r="D101" s="36" t="s">
        <v>144</v>
      </c>
      <c r="E101" s="194"/>
      <c r="F101" s="164"/>
    </row>
    <row r="102" spans="1:6" ht="15.6" x14ac:dyDescent="0.25">
      <c r="A102" s="27" t="s">
        <v>5</v>
      </c>
      <c r="B102" s="51" t="s">
        <v>2303</v>
      </c>
      <c r="C102" s="12" t="s">
        <v>2788</v>
      </c>
      <c r="D102" s="36" t="s">
        <v>144</v>
      </c>
      <c r="E102" s="194"/>
      <c r="F102" s="164"/>
    </row>
    <row r="103" spans="1:6" ht="15.6" x14ac:dyDescent="0.25">
      <c r="A103" s="27" t="s">
        <v>5</v>
      </c>
      <c r="B103" s="51" t="s">
        <v>2304</v>
      </c>
      <c r="C103" s="12" t="s">
        <v>2788</v>
      </c>
      <c r="D103" s="36" t="s">
        <v>144</v>
      </c>
      <c r="E103" s="194"/>
      <c r="F103" s="164"/>
    </row>
    <row r="104" spans="1:6" ht="15.6" x14ac:dyDescent="0.25">
      <c r="A104" s="27" t="s">
        <v>5</v>
      </c>
      <c r="B104" s="51" t="s">
        <v>2305</v>
      </c>
      <c r="C104" s="12" t="s">
        <v>2788</v>
      </c>
      <c r="D104" s="36" t="s">
        <v>144</v>
      </c>
      <c r="E104" s="194"/>
      <c r="F104" s="164"/>
    </row>
    <row r="105" spans="1:6" ht="15.6" x14ac:dyDescent="0.25">
      <c r="A105" s="27" t="s">
        <v>5</v>
      </c>
      <c r="B105" s="51" t="s">
        <v>2306</v>
      </c>
      <c r="C105" s="12" t="s">
        <v>2788</v>
      </c>
      <c r="D105" s="36" t="s">
        <v>144</v>
      </c>
      <c r="E105" s="194"/>
      <c r="F105" s="164"/>
    </row>
    <row r="106" spans="1:6" ht="15.6" x14ac:dyDescent="0.25">
      <c r="A106" s="27" t="s">
        <v>5</v>
      </c>
      <c r="B106" s="51" t="s">
        <v>2307</v>
      </c>
      <c r="C106" s="12" t="s">
        <v>2788</v>
      </c>
      <c r="D106" s="36" t="s">
        <v>144</v>
      </c>
      <c r="E106" s="194"/>
      <c r="F106" s="164"/>
    </row>
    <row r="107" spans="1:6" ht="15.6" x14ac:dyDescent="0.25">
      <c r="A107" s="27" t="s">
        <v>5</v>
      </c>
      <c r="B107" s="51" t="s">
        <v>2308</v>
      </c>
      <c r="C107" s="12" t="s">
        <v>2788</v>
      </c>
      <c r="D107" s="36" t="s">
        <v>144</v>
      </c>
      <c r="E107" s="194"/>
      <c r="F107" s="164"/>
    </row>
    <row r="108" spans="1:6" ht="15.6" x14ac:dyDescent="0.25">
      <c r="A108" s="27" t="s">
        <v>5</v>
      </c>
      <c r="B108" s="51" t="s">
        <v>2309</v>
      </c>
      <c r="C108" s="12" t="s">
        <v>2788</v>
      </c>
      <c r="D108" s="36" t="s">
        <v>144</v>
      </c>
      <c r="E108" s="194"/>
      <c r="F108" s="164"/>
    </row>
    <row r="109" spans="1:6" ht="15.6" x14ac:dyDescent="0.25">
      <c r="A109" s="27" t="s">
        <v>5</v>
      </c>
      <c r="B109" s="51" t="s">
        <v>2310</v>
      </c>
      <c r="C109" s="12" t="s">
        <v>2788</v>
      </c>
      <c r="D109" s="36" t="s">
        <v>144</v>
      </c>
      <c r="E109" s="194"/>
      <c r="F109" s="164"/>
    </row>
    <row r="110" spans="1:6" ht="15.6" x14ac:dyDescent="0.25">
      <c r="A110" s="27" t="s">
        <v>5</v>
      </c>
      <c r="B110" s="51" t="s">
        <v>2311</v>
      </c>
      <c r="C110" s="12" t="s">
        <v>2788</v>
      </c>
      <c r="D110" s="36" t="s">
        <v>144</v>
      </c>
      <c r="E110" s="194"/>
      <c r="F110" s="164"/>
    </row>
    <row r="111" spans="1:6" ht="15.6" x14ac:dyDescent="0.25">
      <c r="A111" s="27" t="s">
        <v>5</v>
      </c>
      <c r="B111" s="51" t="s">
        <v>2312</v>
      </c>
      <c r="C111" s="12" t="s">
        <v>2788</v>
      </c>
      <c r="D111" s="36" t="s">
        <v>144</v>
      </c>
      <c r="E111" s="194"/>
      <c r="F111" s="164"/>
    </row>
    <row r="112" spans="1:6" ht="15.6" x14ac:dyDescent="0.25">
      <c r="A112" s="27" t="s">
        <v>5</v>
      </c>
      <c r="B112" s="51" t="s">
        <v>2313</v>
      </c>
      <c r="C112" s="12" t="s">
        <v>2788</v>
      </c>
      <c r="D112" s="36" t="s">
        <v>144</v>
      </c>
      <c r="E112" s="194"/>
      <c r="F112" s="164"/>
    </row>
    <row r="113" spans="1:6" ht="15.6" x14ac:dyDescent="0.25">
      <c r="A113" s="27" t="s">
        <v>5</v>
      </c>
      <c r="B113" s="51" t="s">
        <v>2314</v>
      </c>
      <c r="C113" s="12" t="s">
        <v>2788</v>
      </c>
      <c r="D113" s="36" t="s">
        <v>144</v>
      </c>
      <c r="E113" s="194"/>
      <c r="F113" s="164"/>
    </row>
    <row r="114" spans="1:6" ht="15.6" x14ac:dyDescent="0.25">
      <c r="A114" s="27" t="s">
        <v>5</v>
      </c>
      <c r="B114" s="51" t="s">
        <v>2315</v>
      </c>
      <c r="C114" s="12" t="s">
        <v>2788</v>
      </c>
      <c r="D114" s="36" t="s">
        <v>144</v>
      </c>
      <c r="E114" s="194"/>
      <c r="F114" s="164"/>
    </row>
    <row r="115" spans="1:6" ht="15.6" x14ac:dyDescent="0.25">
      <c r="A115" s="27" t="s">
        <v>5</v>
      </c>
      <c r="B115" s="51" t="s">
        <v>2316</v>
      </c>
      <c r="C115" s="12" t="s">
        <v>2788</v>
      </c>
      <c r="D115" s="36" t="s">
        <v>144</v>
      </c>
      <c r="E115" s="194"/>
      <c r="F115" s="164"/>
    </row>
    <row r="116" spans="1:6" ht="15.6" x14ac:dyDescent="0.25">
      <c r="A116" s="27" t="s">
        <v>5</v>
      </c>
      <c r="B116" s="51" t="s">
        <v>2317</v>
      </c>
      <c r="C116" s="12" t="s">
        <v>2788</v>
      </c>
      <c r="D116" s="36" t="s">
        <v>144</v>
      </c>
      <c r="E116" s="194"/>
      <c r="F116" s="164"/>
    </row>
    <row r="117" spans="1:6" ht="15.6" x14ac:dyDescent="0.25">
      <c r="A117" s="27" t="s">
        <v>5</v>
      </c>
      <c r="B117" s="51" t="s">
        <v>2318</v>
      </c>
      <c r="C117" s="12" t="s">
        <v>2788</v>
      </c>
      <c r="D117" s="36" t="s">
        <v>144</v>
      </c>
      <c r="E117" s="194"/>
      <c r="F117" s="164"/>
    </row>
    <row r="118" spans="1:6" ht="15.6" x14ac:dyDescent="0.25">
      <c r="A118" s="27" t="s">
        <v>5</v>
      </c>
      <c r="B118" s="51" t="s">
        <v>2319</v>
      </c>
      <c r="C118" s="12" t="s">
        <v>2788</v>
      </c>
      <c r="D118" s="36" t="s">
        <v>144</v>
      </c>
      <c r="E118" s="194"/>
      <c r="F118" s="164"/>
    </row>
    <row r="119" spans="1:6" ht="15.6" x14ac:dyDescent="0.25">
      <c r="A119" s="27" t="s">
        <v>5</v>
      </c>
      <c r="B119" s="51" t="s">
        <v>2320</v>
      </c>
      <c r="C119" s="12" t="s">
        <v>2788</v>
      </c>
      <c r="D119" s="36" t="s">
        <v>144</v>
      </c>
      <c r="E119" s="194"/>
      <c r="F119" s="164"/>
    </row>
    <row r="120" spans="1:6" ht="15.6" x14ac:dyDescent="0.25">
      <c r="A120" s="27" t="s">
        <v>5</v>
      </c>
      <c r="B120" s="51" t="s">
        <v>2321</v>
      </c>
      <c r="C120" s="12" t="s">
        <v>2788</v>
      </c>
      <c r="D120" s="36" t="s">
        <v>144</v>
      </c>
      <c r="E120" s="194"/>
      <c r="F120" s="164"/>
    </row>
    <row r="121" spans="1:6" ht="15.6" x14ac:dyDescent="0.25">
      <c r="A121" s="27" t="s">
        <v>5</v>
      </c>
      <c r="B121" s="51" t="s">
        <v>2322</v>
      </c>
      <c r="C121" s="12" t="s">
        <v>2788</v>
      </c>
      <c r="D121" s="36" t="s">
        <v>144</v>
      </c>
      <c r="E121" s="194"/>
      <c r="F121" s="164"/>
    </row>
    <row r="122" spans="1:6" ht="15.6" x14ac:dyDescent="0.25">
      <c r="A122" s="27" t="s">
        <v>5</v>
      </c>
      <c r="B122" s="51" t="s">
        <v>2323</v>
      </c>
      <c r="C122" s="12" t="s">
        <v>2788</v>
      </c>
      <c r="D122" s="36" t="s">
        <v>144</v>
      </c>
      <c r="E122" s="194"/>
      <c r="F122" s="164"/>
    </row>
    <row r="123" spans="1:6" ht="15.6" x14ac:dyDescent="0.25">
      <c r="A123" s="27" t="s">
        <v>5</v>
      </c>
      <c r="B123" s="51" t="s">
        <v>2324</v>
      </c>
      <c r="C123" s="12" t="s">
        <v>2788</v>
      </c>
      <c r="D123" s="36" t="s">
        <v>144</v>
      </c>
      <c r="E123" s="194"/>
      <c r="F123" s="164"/>
    </row>
    <row r="124" spans="1:6" ht="15.6" x14ac:dyDescent="0.25">
      <c r="A124" s="27" t="s">
        <v>5</v>
      </c>
      <c r="B124" s="51" t="s">
        <v>2325</v>
      </c>
      <c r="C124" s="12" t="s">
        <v>2788</v>
      </c>
      <c r="D124" s="36" t="s">
        <v>144</v>
      </c>
      <c r="E124" s="194"/>
      <c r="F124" s="164"/>
    </row>
    <row r="125" spans="1:6" ht="15.6" x14ac:dyDescent="0.25">
      <c r="A125" s="27" t="s">
        <v>5</v>
      </c>
      <c r="B125" s="51" t="s">
        <v>2326</v>
      </c>
      <c r="C125" s="12" t="s">
        <v>2788</v>
      </c>
      <c r="D125" s="36" t="s">
        <v>144</v>
      </c>
      <c r="E125" s="194"/>
      <c r="F125" s="164"/>
    </row>
    <row r="126" spans="1:6" ht="15.6" x14ac:dyDescent="0.25">
      <c r="A126" s="27" t="s">
        <v>5</v>
      </c>
      <c r="B126" s="51" t="s">
        <v>2327</v>
      </c>
      <c r="C126" s="12" t="s">
        <v>2788</v>
      </c>
      <c r="D126" s="36" t="s">
        <v>144</v>
      </c>
      <c r="E126" s="194"/>
      <c r="F126" s="164"/>
    </row>
    <row r="127" spans="1:6" ht="15.6" x14ac:dyDescent="0.25">
      <c r="A127" s="27" t="s">
        <v>5</v>
      </c>
      <c r="B127" s="51" t="s">
        <v>2328</v>
      </c>
      <c r="C127" s="12" t="s">
        <v>2788</v>
      </c>
      <c r="D127" s="36" t="s">
        <v>144</v>
      </c>
      <c r="E127" s="194"/>
      <c r="F127" s="164"/>
    </row>
    <row r="128" spans="1:6" ht="15.6" x14ac:dyDescent="0.25">
      <c r="A128" s="27" t="s">
        <v>5</v>
      </c>
      <c r="B128" s="51" t="s">
        <v>2329</v>
      </c>
      <c r="C128" s="12" t="s">
        <v>2788</v>
      </c>
      <c r="D128" s="36" t="s">
        <v>144</v>
      </c>
      <c r="E128" s="194"/>
      <c r="F128" s="164"/>
    </row>
    <row r="129" spans="1:6" ht="15.6" x14ac:dyDescent="0.25">
      <c r="A129" s="27" t="s">
        <v>5</v>
      </c>
      <c r="B129" s="51" t="s">
        <v>2330</v>
      </c>
      <c r="C129" s="12" t="s">
        <v>2788</v>
      </c>
      <c r="D129" s="36" t="s">
        <v>144</v>
      </c>
      <c r="E129" s="194"/>
      <c r="F129" s="164"/>
    </row>
    <row r="130" spans="1:6" ht="15.6" x14ac:dyDescent="0.25">
      <c r="A130" s="27" t="s">
        <v>5</v>
      </c>
      <c r="B130" s="51" t="s">
        <v>2331</v>
      </c>
      <c r="C130" s="12" t="s">
        <v>2788</v>
      </c>
      <c r="D130" s="36" t="s">
        <v>144</v>
      </c>
      <c r="E130" s="194"/>
      <c r="F130" s="164"/>
    </row>
    <row r="131" spans="1:6" ht="15.6" x14ac:dyDescent="0.25">
      <c r="A131" s="27" t="s">
        <v>5</v>
      </c>
      <c r="B131" s="51" t="s">
        <v>2332</v>
      </c>
      <c r="C131" s="12" t="s">
        <v>2788</v>
      </c>
      <c r="D131" s="36" t="s">
        <v>144</v>
      </c>
      <c r="E131" s="194"/>
      <c r="F131" s="164"/>
    </row>
    <row r="132" spans="1:6" ht="15.6" x14ac:dyDescent="0.25">
      <c r="A132" s="27" t="s">
        <v>5</v>
      </c>
      <c r="B132" s="51" t="s">
        <v>2333</v>
      </c>
      <c r="C132" s="12" t="s">
        <v>2788</v>
      </c>
      <c r="D132" s="36" t="s">
        <v>144</v>
      </c>
      <c r="E132" s="194"/>
      <c r="F132" s="164"/>
    </row>
    <row r="133" spans="1:6" ht="15.6" x14ac:dyDescent="0.25">
      <c r="A133" s="27" t="s">
        <v>5</v>
      </c>
      <c r="B133" s="51" t="s">
        <v>2334</v>
      </c>
      <c r="C133" s="12" t="s">
        <v>2788</v>
      </c>
      <c r="D133" s="36" t="s">
        <v>144</v>
      </c>
      <c r="E133" s="194"/>
      <c r="F133" s="164"/>
    </row>
    <row r="134" spans="1:6" ht="15.6" x14ac:dyDescent="0.25">
      <c r="A134" s="27" t="s">
        <v>5</v>
      </c>
      <c r="B134" s="51" t="s">
        <v>2335</v>
      </c>
      <c r="C134" s="12" t="s">
        <v>2788</v>
      </c>
      <c r="D134" s="36" t="s">
        <v>144</v>
      </c>
      <c r="E134" s="194"/>
      <c r="F134" s="164"/>
    </row>
    <row r="135" spans="1:6" ht="15.6" x14ac:dyDescent="0.25">
      <c r="A135" s="27" t="s">
        <v>5</v>
      </c>
      <c r="B135" s="51" t="s">
        <v>2336</v>
      </c>
      <c r="C135" s="12" t="s">
        <v>2788</v>
      </c>
      <c r="D135" s="36" t="s">
        <v>144</v>
      </c>
      <c r="E135" s="194"/>
      <c r="F135" s="164"/>
    </row>
    <row r="136" spans="1:6" ht="15.6" x14ac:dyDescent="0.25">
      <c r="A136" s="27" t="s">
        <v>5</v>
      </c>
      <c r="B136" s="51" t="s">
        <v>2337</v>
      </c>
      <c r="C136" s="12" t="s">
        <v>2788</v>
      </c>
      <c r="D136" s="36" t="s">
        <v>144</v>
      </c>
      <c r="E136" s="194"/>
      <c r="F136" s="164"/>
    </row>
    <row r="137" spans="1:6" ht="15.6" x14ac:dyDescent="0.25">
      <c r="A137" s="27" t="s">
        <v>5</v>
      </c>
      <c r="B137" s="51" t="s">
        <v>2338</v>
      </c>
      <c r="C137" s="12" t="s">
        <v>2788</v>
      </c>
      <c r="D137" s="36" t="s">
        <v>144</v>
      </c>
      <c r="E137" s="194"/>
      <c r="F137" s="164"/>
    </row>
    <row r="138" spans="1:6" ht="15.6" x14ac:dyDescent="0.25">
      <c r="A138" s="27" t="s">
        <v>5</v>
      </c>
      <c r="B138" s="51" t="s">
        <v>2339</v>
      </c>
      <c r="C138" s="12" t="s">
        <v>2788</v>
      </c>
      <c r="D138" s="36" t="s">
        <v>144</v>
      </c>
      <c r="E138" s="194"/>
      <c r="F138" s="164"/>
    </row>
    <row r="139" spans="1:6" ht="15.6" x14ac:dyDescent="0.25">
      <c r="A139" s="27" t="s">
        <v>5</v>
      </c>
      <c r="B139" s="51" t="s">
        <v>2340</v>
      </c>
      <c r="C139" s="12" t="s">
        <v>2788</v>
      </c>
      <c r="D139" s="36" t="s">
        <v>144</v>
      </c>
      <c r="E139" s="194"/>
      <c r="F139" s="164"/>
    </row>
    <row r="140" spans="1:6" ht="15.6" x14ac:dyDescent="0.25">
      <c r="A140" s="27" t="s">
        <v>5</v>
      </c>
      <c r="B140" s="51" t="s">
        <v>2341</v>
      </c>
      <c r="C140" s="12" t="s">
        <v>2788</v>
      </c>
      <c r="D140" s="36" t="s">
        <v>144</v>
      </c>
      <c r="E140" s="194"/>
      <c r="F140" s="164"/>
    </row>
    <row r="141" spans="1:6" ht="15.6" x14ac:dyDescent="0.25">
      <c r="A141" s="27" t="s">
        <v>5</v>
      </c>
      <c r="B141" s="51" t="s">
        <v>2342</v>
      </c>
      <c r="C141" s="12" t="s">
        <v>2788</v>
      </c>
      <c r="D141" s="36" t="s">
        <v>144</v>
      </c>
      <c r="E141" s="194"/>
      <c r="F141" s="164"/>
    </row>
    <row r="142" spans="1:6" ht="15.6" x14ac:dyDescent="0.25">
      <c r="A142" s="27" t="s">
        <v>5</v>
      </c>
      <c r="B142" s="51" t="s">
        <v>2343</v>
      </c>
      <c r="C142" s="12" t="s">
        <v>2788</v>
      </c>
      <c r="D142" s="36" t="s">
        <v>144</v>
      </c>
      <c r="E142" s="194"/>
      <c r="F142" s="164"/>
    </row>
    <row r="143" spans="1:6" ht="15.6" x14ac:dyDescent="0.25">
      <c r="A143" s="27" t="s">
        <v>5</v>
      </c>
      <c r="B143" s="51" t="s">
        <v>2344</v>
      </c>
      <c r="C143" s="12" t="s">
        <v>2788</v>
      </c>
      <c r="D143" s="36" t="s">
        <v>144</v>
      </c>
      <c r="E143" s="194"/>
      <c r="F143" s="164"/>
    </row>
    <row r="144" spans="1:6" ht="15.6" x14ac:dyDescent="0.25">
      <c r="A144" s="27" t="s">
        <v>5</v>
      </c>
      <c r="B144" s="51" t="s">
        <v>2345</v>
      </c>
      <c r="C144" s="12" t="s">
        <v>2788</v>
      </c>
      <c r="D144" s="36" t="s">
        <v>144</v>
      </c>
      <c r="E144" s="194"/>
      <c r="F144" s="164"/>
    </row>
    <row r="145" spans="1:6" ht="15.6" x14ac:dyDescent="0.25">
      <c r="A145" s="27" t="s">
        <v>5</v>
      </c>
      <c r="B145" s="51" t="s">
        <v>2346</v>
      </c>
      <c r="C145" s="12" t="s">
        <v>2788</v>
      </c>
      <c r="D145" s="36" t="s">
        <v>144</v>
      </c>
      <c r="E145" s="194"/>
      <c r="F145" s="164"/>
    </row>
    <row r="146" spans="1:6" ht="15.6" x14ac:dyDescent="0.25">
      <c r="A146" s="27" t="s">
        <v>5</v>
      </c>
      <c r="B146" s="51" t="s">
        <v>2347</v>
      </c>
      <c r="C146" s="12" t="s">
        <v>2788</v>
      </c>
      <c r="D146" s="36" t="s">
        <v>144</v>
      </c>
      <c r="E146" s="194"/>
      <c r="F146" s="164"/>
    </row>
    <row r="147" spans="1:6" ht="15.6" x14ac:dyDescent="0.25">
      <c r="A147" s="27" t="s">
        <v>5</v>
      </c>
      <c r="B147" s="51" t="s">
        <v>2348</v>
      </c>
      <c r="C147" s="12" t="s">
        <v>2788</v>
      </c>
      <c r="D147" s="36" t="s">
        <v>144</v>
      </c>
      <c r="E147" s="194"/>
      <c r="F147" s="164"/>
    </row>
    <row r="148" spans="1:6" ht="15.6" x14ac:dyDescent="0.25">
      <c r="A148" s="27" t="s">
        <v>5</v>
      </c>
      <c r="B148" s="51" t="s">
        <v>2349</v>
      </c>
      <c r="C148" s="12" t="s">
        <v>2788</v>
      </c>
      <c r="D148" s="36" t="s">
        <v>144</v>
      </c>
      <c r="E148" s="194"/>
      <c r="F148" s="164"/>
    </row>
    <row r="149" spans="1:6" ht="15.6" x14ac:dyDescent="0.25">
      <c r="A149" s="27" t="s">
        <v>5</v>
      </c>
      <c r="B149" s="51" t="s">
        <v>2350</v>
      </c>
      <c r="C149" s="12" t="s">
        <v>2788</v>
      </c>
      <c r="D149" s="36" t="s">
        <v>144</v>
      </c>
      <c r="E149" s="194"/>
      <c r="F149" s="164"/>
    </row>
    <row r="150" spans="1:6" ht="15.6" x14ac:dyDescent="0.25">
      <c r="A150" s="27" t="s">
        <v>5</v>
      </c>
      <c r="B150" s="51" t="s">
        <v>2351</v>
      </c>
      <c r="C150" s="12" t="s">
        <v>2788</v>
      </c>
      <c r="D150" s="36" t="s">
        <v>144</v>
      </c>
      <c r="E150" s="194"/>
      <c r="F150" s="164"/>
    </row>
    <row r="151" spans="1:6" ht="15.6" x14ac:dyDescent="0.25">
      <c r="A151" s="27" t="s">
        <v>5</v>
      </c>
      <c r="B151" s="51" t="s">
        <v>2352</v>
      </c>
      <c r="C151" s="12" t="s">
        <v>2788</v>
      </c>
      <c r="D151" s="36" t="s">
        <v>144</v>
      </c>
      <c r="E151" s="194"/>
      <c r="F151" s="164"/>
    </row>
    <row r="152" spans="1:6" ht="15.6" x14ac:dyDescent="0.25">
      <c r="A152" s="27" t="s">
        <v>5</v>
      </c>
      <c r="B152" s="51" t="s">
        <v>2353</v>
      </c>
      <c r="C152" s="12" t="s">
        <v>2788</v>
      </c>
      <c r="D152" s="36" t="s">
        <v>144</v>
      </c>
      <c r="E152" s="194"/>
      <c r="F152" s="164"/>
    </row>
    <row r="153" spans="1:6" ht="15.6" x14ac:dyDescent="0.25">
      <c r="A153" s="27" t="s">
        <v>5</v>
      </c>
      <c r="B153" s="51" t="s">
        <v>2354</v>
      </c>
      <c r="C153" s="12" t="s">
        <v>2788</v>
      </c>
      <c r="D153" s="36" t="s">
        <v>144</v>
      </c>
      <c r="E153" s="194"/>
      <c r="F153" s="164"/>
    </row>
    <row r="154" spans="1:6" ht="15.6" x14ac:dyDescent="0.25">
      <c r="A154" s="27" t="s">
        <v>5</v>
      </c>
      <c r="B154" s="51" t="s">
        <v>2355</v>
      </c>
      <c r="C154" s="12" t="s">
        <v>2788</v>
      </c>
      <c r="D154" s="36" t="s">
        <v>144</v>
      </c>
      <c r="E154" s="194"/>
      <c r="F154" s="164"/>
    </row>
    <row r="155" spans="1:6" ht="15.6" x14ac:dyDescent="0.25">
      <c r="A155" s="27" t="s">
        <v>5</v>
      </c>
      <c r="B155" s="51" t="s">
        <v>2356</v>
      </c>
      <c r="C155" s="12" t="s">
        <v>2788</v>
      </c>
      <c r="D155" s="36" t="s">
        <v>144</v>
      </c>
      <c r="E155" s="194"/>
      <c r="F155" s="164"/>
    </row>
    <row r="156" spans="1:6" ht="15.6" x14ac:dyDescent="0.25">
      <c r="A156" s="27" t="s">
        <v>5</v>
      </c>
      <c r="B156" s="51" t="s">
        <v>2357</v>
      </c>
      <c r="C156" s="12" t="s">
        <v>2788</v>
      </c>
      <c r="D156" s="36" t="s">
        <v>144</v>
      </c>
      <c r="E156" s="194"/>
      <c r="F156" s="164"/>
    </row>
    <row r="157" spans="1:6" ht="15.6" x14ac:dyDescent="0.25">
      <c r="A157" s="27" t="s">
        <v>5</v>
      </c>
      <c r="B157" s="51" t="s">
        <v>2358</v>
      </c>
      <c r="C157" s="12" t="s">
        <v>2788</v>
      </c>
      <c r="D157" s="36" t="s">
        <v>144</v>
      </c>
      <c r="E157" s="194"/>
      <c r="F157" s="164"/>
    </row>
    <row r="158" spans="1:6" ht="15.6" x14ac:dyDescent="0.25">
      <c r="A158" s="27" t="s">
        <v>5</v>
      </c>
      <c r="B158" s="51" t="s">
        <v>2359</v>
      </c>
      <c r="C158" s="12" t="s">
        <v>2788</v>
      </c>
      <c r="D158" s="36" t="s">
        <v>144</v>
      </c>
      <c r="E158" s="194"/>
      <c r="F158" s="164"/>
    </row>
    <row r="159" spans="1:6" ht="15.6" x14ac:dyDescent="0.25">
      <c r="A159" s="27" t="s">
        <v>5</v>
      </c>
      <c r="B159" s="51" t="s">
        <v>2360</v>
      </c>
      <c r="C159" s="12" t="s">
        <v>2788</v>
      </c>
      <c r="D159" s="36" t="s">
        <v>144</v>
      </c>
      <c r="E159" s="194"/>
      <c r="F159" s="164"/>
    </row>
    <row r="160" spans="1:6" ht="15.6" x14ac:dyDescent="0.25">
      <c r="A160" s="27" t="s">
        <v>5</v>
      </c>
      <c r="B160" s="51" t="s">
        <v>2361</v>
      </c>
      <c r="C160" s="12" t="s">
        <v>2788</v>
      </c>
      <c r="D160" s="36" t="s">
        <v>144</v>
      </c>
      <c r="E160" s="194"/>
      <c r="F160" s="164"/>
    </row>
    <row r="161" spans="1:6" ht="15.6" x14ac:dyDescent="0.25">
      <c r="A161" s="27" t="s">
        <v>5</v>
      </c>
      <c r="B161" s="51" t="s">
        <v>2362</v>
      </c>
      <c r="C161" s="12" t="s">
        <v>2788</v>
      </c>
      <c r="D161" s="36" t="s">
        <v>144</v>
      </c>
      <c r="E161" s="194"/>
      <c r="F161" s="164"/>
    </row>
    <row r="162" spans="1:6" ht="15.6" x14ac:dyDescent="0.25">
      <c r="A162" s="27" t="s">
        <v>5</v>
      </c>
      <c r="B162" s="51" t="s">
        <v>2363</v>
      </c>
      <c r="C162" s="12" t="s">
        <v>2788</v>
      </c>
      <c r="D162" s="36" t="s">
        <v>144</v>
      </c>
      <c r="E162" s="194"/>
      <c r="F162" s="164"/>
    </row>
    <row r="163" spans="1:6" ht="15.6" x14ac:dyDescent="0.25">
      <c r="A163" s="27" t="s">
        <v>5</v>
      </c>
      <c r="B163" s="51" t="s">
        <v>2364</v>
      </c>
      <c r="C163" s="12" t="s">
        <v>2788</v>
      </c>
      <c r="D163" s="36" t="s">
        <v>144</v>
      </c>
      <c r="E163" s="194"/>
      <c r="F163" s="164"/>
    </row>
    <row r="164" spans="1:6" ht="15.6" x14ac:dyDescent="0.25">
      <c r="A164" s="27" t="s">
        <v>5</v>
      </c>
      <c r="B164" s="51" t="s">
        <v>2365</v>
      </c>
      <c r="C164" s="12" t="s">
        <v>2788</v>
      </c>
      <c r="D164" s="36" t="s">
        <v>144</v>
      </c>
      <c r="E164" s="194"/>
      <c r="F164" s="164"/>
    </row>
    <row r="165" spans="1:6" ht="15.6" x14ac:dyDescent="0.25">
      <c r="A165" s="27" t="s">
        <v>5</v>
      </c>
      <c r="B165" s="51" t="s">
        <v>2366</v>
      </c>
      <c r="C165" s="12" t="s">
        <v>2788</v>
      </c>
      <c r="D165" s="36" t="s">
        <v>144</v>
      </c>
      <c r="E165" s="194"/>
      <c r="F165" s="164"/>
    </row>
    <row r="166" spans="1:6" ht="15.6" x14ac:dyDescent="0.25">
      <c r="A166" s="27" t="s">
        <v>5</v>
      </c>
      <c r="B166" s="51" t="s">
        <v>2367</v>
      </c>
      <c r="C166" s="12" t="s">
        <v>2788</v>
      </c>
      <c r="D166" s="36" t="s">
        <v>144</v>
      </c>
      <c r="E166" s="194"/>
      <c r="F166" s="164"/>
    </row>
    <row r="167" spans="1:6" ht="15.6" x14ac:dyDescent="0.25">
      <c r="A167" s="27" t="s">
        <v>5</v>
      </c>
      <c r="B167" s="51" t="s">
        <v>2368</v>
      </c>
      <c r="C167" s="12" t="s">
        <v>2788</v>
      </c>
      <c r="D167" s="36" t="s">
        <v>144</v>
      </c>
      <c r="E167" s="194"/>
      <c r="F167" s="164"/>
    </row>
    <row r="168" spans="1:6" ht="15.6" x14ac:dyDescent="0.25">
      <c r="A168" s="27" t="s">
        <v>5</v>
      </c>
      <c r="B168" s="51" t="s">
        <v>2369</v>
      </c>
      <c r="C168" s="12" t="s">
        <v>2788</v>
      </c>
      <c r="D168" s="36" t="s">
        <v>144</v>
      </c>
      <c r="E168" s="194"/>
      <c r="F168" s="164"/>
    </row>
    <row r="169" spans="1:6" ht="15.6" x14ac:dyDescent="0.25">
      <c r="A169" s="27" t="s">
        <v>5</v>
      </c>
      <c r="B169" s="51" t="s">
        <v>2370</v>
      </c>
      <c r="C169" s="12" t="s">
        <v>2788</v>
      </c>
      <c r="D169" s="36" t="s">
        <v>144</v>
      </c>
      <c r="E169" s="194"/>
      <c r="F169" s="164"/>
    </row>
    <row r="170" spans="1:6" ht="15.6" x14ac:dyDescent="0.25">
      <c r="A170" s="27" t="s">
        <v>5</v>
      </c>
      <c r="B170" s="51" t="s">
        <v>2371</v>
      </c>
      <c r="C170" s="12" t="s">
        <v>2788</v>
      </c>
      <c r="D170" s="36" t="s">
        <v>144</v>
      </c>
      <c r="E170" s="194"/>
      <c r="F170" s="164"/>
    </row>
    <row r="171" spans="1:6" ht="15.6" x14ac:dyDescent="0.25">
      <c r="A171" s="27" t="s">
        <v>5</v>
      </c>
      <c r="B171" s="51" t="s">
        <v>2372</v>
      </c>
      <c r="C171" s="12" t="s">
        <v>2788</v>
      </c>
      <c r="D171" s="36" t="s">
        <v>144</v>
      </c>
      <c r="E171" s="194"/>
      <c r="F171" s="164"/>
    </row>
    <row r="172" spans="1:6" ht="15.6" x14ac:dyDescent="0.25">
      <c r="A172" s="27" t="s">
        <v>5</v>
      </c>
      <c r="B172" s="51" t="s">
        <v>2373</v>
      </c>
      <c r="C172" s="12" t="s">
        <v>2788</v>
      </c>
      <c r="D172" s="36" t="s">
        <v>144</v>
      </c>
      <c r="E172" s="194"/>
      <c r="F172" s="164"/>
    </row>
    <row r="173" spans="1:6" ht="15.6" x14ac:dyDescent="0.25">
      <c r="A173" s="27" t="s">
        <v>5</v>
      </c>
      <c r="B173" s="51" t="s">
        <v>2374</v>
      </c>
      <c r="C173" s="12" t="s">
        <v>2788</v>
      </c>
      <c r="D173" s="36" t="s">
        <v>144</v>
      </c>
      <c r="E173" s="194"/>
      <c r="F173" s="164"/>
    </row>
    <row r="174" spans="1:6" ht="15.6" x14ac:dyDescent="0.25">
      <c r="A174" s="27" t="s">
        <v>5</v>
      </c>
      <c r="B174" s="51" t="s">
        <v>2375</v>
      </c>
      <c r="C174" s="12" t="s">
        <v>2788</v>
      </c>
      <c r="D174" s="36" t="s">
        <v>144</v>
      </c>
      <c r="E174" s="194"/>
      <c r="F174" s="164"/>
    </row>
    <row r="175" spans="1:6" ht="15.6" x14ac:dyDescent="0.25">
      <c r="A175" s="27" t="s">
        <v>5</v>
      </c>
      <c r="B175" s="51" t="s">
        <v>2376</v>
      </c>
      <c r="C175" s="12" t="s">
        <v>2788</v>
      </c>
      <c r="D175" s="36" t="s">
        <v>144</v>
      </c>
      <c r="E175" s="194"/>
      <c r="F175" s="164"/>
    </row>
    <row r="176" spans="1:6" ht="15.6" x14ac:dyDescent="0.25">
      <c r="A176" s="27" t="s">
        <v>5</v>
      </c>
      <c r="B176" s="51" t="s">
        <v>2377</v>
      </c>
      <c r="C176" s="12" t="s">
        <v>2788</v>
      </c>
      <c r="D176" s="36" t="s">
        <v>144</v>
      </c>
      <c r="E176" s="194"/>
      <c r="F176" s="164"/>
    </row>
    <row r="177" spans="1:6" ht="15.6" x14ac:dyDescent="0.25">
      <c r="A177" s="27" t="s">
        <v>5</v>
      </c>
      <c r="B177" s="51" t="s">
        <v>2378</v>
      </c>
      <c r="C177" s="12" t="s">
        <v>2788</v>
      </c>
      <c r="D177" s="36" t="s">
        <v>144</v>
      </c>
      <c r="E177" s="194"/>
      <c r="F177" s="164"/>
    </row>
    <row r="178" spans="1:6" ht="15.6" x14ac:dyDescent="0.25">
      <c r="A178" s="27" t="s">
        <v>5</v>
      </c>
      <c r="B178" s="51" t="s">
        <v>2379</v>
      </c>
      <c r="C178" s="12" t="s">
        <v>2788</v>
      </c>
      <c r="D178" s="36" t="s">
        <v>144</v>
      </c>
      <c r="E178" s="194"/>
      <c r="F178" s="164"/>
    </row>
    <row r="179" spans="1:6" ht="15.6" x14ac:dyDescent="0.25">
      <c r="A179" s="27" t="s">
        <v>5</v>
      </c>
      <c r="B179" s="51" t="s">
        <v>2380</v>
      </c>
      <c r="C179" s="12" t="s">
        <v>2788</v>
      </c>
      <c r="D179" s="36" t="s">
        <v>144</v>
      </c>
      <c r="E179" s="194"/>
      <c r="F179" s="164"/>
    </row>
    <row r="180" spans="1:6" ht="15.6" x14ac:dyDescent="0.25">
      <c r="A180" s="27" t="s">
        <v>5</v>
      </c>
      <c r="B180" s="51" t="s">
        <v>2381</v>
      </c>
      <c r="C180" s="12" t="s">
        <v>2788</v>
      </c>
      <c r="D180" s="36" t="s">
        <v>144</v>
      </c>
      <c r="E180" s="194"/>
      <c r="F180" s="164"/>
    </row>
    <row r="181" spans="1:6" ht="15.6" x14ac:dyDescent="0.25">
      <c r="A181" s="27" t="s">
        <v>5</v>
      </c>
      <c r="B181" s="51" t="s">
        <v>2382</v>
      </c>
      <c r="C181" s="12" t="s">
        <v>2788</v>
      </c>
      <c r="D181" s="36" t="s">
        <v>144</v>
      </c>
      <c r="E181" s="194"/>
      <c r="F181" s="164"/>
    </row>
    <row r="182" spans="1:6" ht="15.6" x14ac:dyDescent="0.25">
      <c r="A182" s="27" t="s">
        <v>5</v>
      </c>
      <c r="B182" s="51" t="s">
        <v>2383</v>
      </c>
      <c r="C182" s="12" t="s">
        <v>2788</v>
      </c>
      <c r="D182" s="36" t="s">
        <v>144</v>
      </c>
      <c r="E182" s="194"/>
      <c r="F182" s="164"/>
    </row>
    <row r="183" spans="1:6" ht="15.6" x14ac:dyDescent="0.25">
      <c r="A183" s="27" t="s">
        <v>5</v>
      </c>
      <c r="B183" s="51" t="s">
        <v>2384</v>
      </c>
      <c r="C183" s="12" t="s">
        <v>2788</v>
      </c>
      <c r="D183" s="36" t="s">
        <v>144</v>
      </c>
      <c r="E183" s="194"/>
      <c r="F183" s="164"/>
    </row>
    <row r="184" spans="1:6" ht="15.6" x14ac:dyDescent="0.25">
      <c r="A184" s="27" t="s">
        <v>5</v>
      </c>
      <c r="B184" s="51" t="s">
        <v>2385</v>
      </c>
      <c r="C184" s="12" t="s">
        <v>2788</v>
      </c>
      <c r="D184" s="36" t="s">
        <v>144</v>
      </c>
      <c r="E184" s="194"/>
      <c r="F184" s="164"/>
    </row>
    <row r="185" spans="1:6" ht="15.6" x14ac:dyDescent="0.25">
      <c r="A185" s="27" t="s">
        <v>5</v>
      </c>
      <c r="B185" s="51" t="s">
        <v>2386</v>
      </c>
      <c r="C185" s="12" t="s">
        <v>2788</v>
      </c>
      <c r="D185" s="36" t="s">
        <v>144</v>
      </c>
      <c r="E185" s="194"/>
      <c r="F185" s="164"/>
    </row>
    <row r="186" spans="1:6" ht="15.6" x14ac:dyDescent="0.25">
      <c r="A186" s="27" t="s">
        <v>5</v>
      </c>
      <c r="B186" s="51" t="s">
        <v>2387</v>
      </c>
      <c r="C186" s="12" t="s">
        <v>2788</v>
      </c>
      <c r="D186" s="36" t="s">
        <v>144</v>
      </c>
      <c r="E186" s="194"/>
      <c r="F186" s="164"/>
    </row>
    <row r="187" spans="1:6" ht="15.6" x14ac:dyDescent="0.25">
      <c r="A187" s="27" t="s">
        <v>5</v>
      </c>
      <c r="B187" s="51" t="s">
        <v>2388</v>
      </c>
      <c r="C187" s="12" t="s">
        <v>2788</v>
      </c>
      <c r="D187" s="36" t="s">
        <v>144</v>
      </c>
      <c r="E187" s="194"/>
      <c r="F187" s="164"/>
    </row>
    <row r="188" spans="1:6" ht="15.6" x14ac:dyDescent="0.25">
      <c r="A188" s="27" t="s">
        <v>5</v>
      </c>
      <c r="B188" s="51" t="s">
        <v>2389</v>
      </c>
      <c r="C188" s="12" t="s">
        <v>2788</v>
      </c>
      <c r="D188" s="36" t="s">
        <v>144</v>
      </c>
      <c r="E188" s="194"/>
      <c r="F188" s="164"/>
    </row>
    <row r="189" spans="1:6" ht="15.6" x14ac:dyDescent="0.25">
      <c r="A189" s="27" t="s">
        <v>5</v>
      </c>
      <c r="B189" s="51" t="s">
        <v>2390</v>
      </c>
      <c r="C189" s="12" t="s">
        <v>2788</v>
      </c>
      <c r="D189" s="36" t="s">
        <v>144</v>
      </c>
      <c r="E189" s="194"/>
      <c r="F189" s="164"/>
    </row>
    <row r="190" spans="1:6" ht="15.6" x14ac:dyDescent="0.25">
      <c r="A190" s="27" t="s">
        <v>5</v>
      </c>
      <c r="B190" s="51" t="s">
        <v>2391</v>
      </c>
      <c r="C190" s="12" t="s">
        <v>2788</v>
      </c>
      <c r="D190" s="36" t="s">
        <v>144</v>
      </c>
      <c r="E190" s="194"/>
      <c r="F190" s="164"/>
    </row>
    <row r="191" spans="1:6" ht="15.6" x14ac:dyDescent="0.25">
      <c r="A191" s="27" t="s">
        <v>5</v>
      </c>
      <c r="B191" s="51" t="s">
        <v>2392</v>
      </c>
      <c r="C191" s="12" t="s">
        <v>2788</v>
      </c>
      <c r="D191" s="36" t="s">
        <v>144</v>
      </c>
      <c r="E191" s="194"/>
      <c r="F191" s="164"/>
    </row>
    <row r="192" spans="1:6" ht="15.6" x14ac:dyDescent="0.25">
      <c r="A192" s="27" t="s">
        <v>5</v>
      </c>
      <c r="B192" s="51" t="s">
        <v>2393</v>
      </c>
      <c r="C192" s="12" t="s">
        <v>2788</v>
      </c>
      <c r="D192" s="36" t="s">
        <v>144</v>
      </c>
      <c r="E192" s="194"/>
      <c r="F192" s="164"/>
    </row>
    <row r="193" spans="1:6" ht="15.6" x14ac:dyDescent="0.25">
      <c r="A193" s="27" t="s">
        <v>5</v>
      </c>
      <c r="B193" s="51" t="s">
        <v>2394</v>
      </c>
      <c r="C193" s="12" t="s">
        <v>2788</v>
      </c>
      <c r="D193" s="36" t="s">
        <v>144</v>
      </c>
      <c r="E193" s="194"/>
      <c r="F193" s="164"/>
    </row>
    <row r="194" spans="1:6" ht="15.6" x14ac:dyDescent="0.25">
      <c r="A194" s="27" t="s">
        <v>5</v>
      </c>
      <c r="B194" s="51" t="s">
        <v>2395</v>
      </c>
      <c r="C194" s="12" t="s">
        <v>2788</v>
      </c>
      <c r="D194" s="36" t="s">
        <v>144</v>
      </c>
      <c r="E194" s="194"/>
      <c r="F194" s="164"/>
    </row>
    <row r="195" spans="1:6" ht="15.6" x14ac:dyDescent="0.25">
      <c r="A195" s="27" t="s">
        <v>5</v>
      </c>
      <c r="B195" s="51" t="s">
        <v>2396</v>
      </c>
      <c r="C195" s="12" t="s">
        <v>2788</v>
      </c>
      <c r="D195" s="36" t="s">
        <v>144</v>
      </c>
      <c r="E195" s="194"/>
      <c r="F195" s="164"/>
    </row>
    <row r="196" spans="1:6" ht="15.6" x14ac:dyDescent="0.25">
      <c r="A196" s="27" t="s">
        <v>5</v>
      </c>
      <c r="B196" s="51" t="s">
        <v>2397</v>
      </c>
      <c r="C196" s="12" t="s">
        <v>2788</v>
      </c>
      <c r="D196" s="36" t="s">
        <v>144</v>
      </c>
      <c r="E196" s="194"/>
      <c r="F196" s="164"/>
    </row>
    <row r="197" spans="1:6" ht="15.6" x14ac:dyDescent="0.25">
      <c r="A197" s="27" t="s">
        <v>5</v>
      </c>
      <c r="B197" s="51" t="s">
        <v>2398</v>
      </c>
      <c r="C197" s="12" t="s">
        <v>2788</v>
      </c>
      <c r="D197" s="36" t="s">
        <v>144</v>
      </c>
      <c r="E197" s="194"/>
      <c r="F197" s="164"/>
    </row>
    <row r="198" spans="1:6" ht="15.6" x14ac:dyDescent="0.25">
      <c r="A198" s="27" t="s">
        <v>5</v>
      </c>
      <c r="B198" s="51" t="s">
        <v>2399</v>
      </c>
      <c r="C198" s="12" t="s">
        <v>2788</v>
      </c>
      <c r="D198" s="36" t="s">
        <v>144</v>
      </c>
      <c r="E198" s="194"/>
      <c r="F198" s="164"/>
    </row>
    <row r="199" spans="1:6" ht="15.6" x14ac:dyDescent="0.25">
      <c r="A199" s="27" t="s">
        <v>5</v>
      </c>
      <c r="B199" s="51" t="s">
        <v>2400</v>
      </c>
      <c r="C199" s="12" t="s">
        <v>2788</v>
      </c>
      <c r="D199" s="36" t="s">
        <v>144</v>
      </c>
      <c r="E199" s="194"/>
      <c r="F199" s="164"/>
    </row>
    <row r="200" spans="1:6" ht="15.6" x14ac:dyDescent="0.25">
      <c r="A200" s="27" t="s">
        <v>5</v>
      </c>
      <c r="B200" s="51" t="s">
        <v>2401</v>
      </c>
      <c r="C200" s="12" t="s">
        <v>2788</v>
      </c>
      <c r="D200" s="36" t="s">
        <v>144</v>
      </c>
      <c r="E200" s="194"/>
      <c r="F200" s="164"/>
    </row>
    <row r="201" spans="1:6" ht="15.6" x14ac:dyDescent="0.25">
      <c r="A201" s="27" t="s">
        <v>5</v>
      </c>
      <c r="B201" s="51" t="s">
        <v>2402</v>
      </c>
      <c r="C201" s="12" t="s">
        <v>2788</v>
      </c>
      <c r="D201" s="36" t="s">
        <v>144</v>
      </c>
      <c r="E201" s="194"/>
      <c r="F201" s="164"/>
    </row>
    <row r="202" spans="1:6" ht="15.6" x14ac:dyDescent="0.25">
      <c r="A202" s="27" t="s">
        <v>5</v>
      </c>
      <c r="B202" s="51" t="s">
        <v>2403</v>
      </c>
      <c r="C202" s="12" t="s">
        <v>2788</v>
      </c>
      <c r="D202" s="36" t="s">
        <v>144</v>
      </c>
      <c r="E202" s="194"/>
      <c r="F202" s="164"/>
    </row>
    <row r="203" spans="1:6" ht="15.6" x14ac:dyDescent="0.25">
      <c r="A203" s="27" t="s">
        <v>5</v>
      </c>
      <c r="B203" s="51" t="s">
        <v>2404</v>
      </c>
      <c r="C203" s="12" t="s">
        <v>2788</v>
      </c>
      <c r="D203" s="36" t="s">
        <v>144</v>
      </c>
      <c r="E203" s="194"/>
      <c r="F203" s="164"/>
    </row>
    <row r="204" spans="1:6" ht="15.6" x14ac:dyDescent="0.25">
      <c r="A204" s="27" t="s">
        <v>5</v>
      </c>
      <c r="B204" s="51" t="s">
        <v>2405</v>
      </c>
      <c r="C204" s="12" t="s">
        <v>2788</v>
      </c>
      <c r="D204" s="36" t="s">
        <v>144</v>
      </c>
      <c r="E204" s="194"/>
      <c r="F204" s="164"/>
    </row>
    <row r="205" spans="1:6" ht="15.6" x14ac:dyDescent="0.25">
      <c r="A205" s="27" t="s">
        <v>5</v>
      </c>
      <c r="B205" s="51" t="s">
        <v>2406</v>
      </c>
      <c r="C205" s="12" t="s">
        <v>2788</v>
      </c>
      <c r="D205" s="36" t="s">
        <v>144</v>
      </c>
      <c r="E205" s="194"/>
      <c r="F205" s="164"/>
    </row>
    <row r="206" spans="1:6" ht="15.6" x14ac:dyDescent="0.25">
      <c r="A206" s="27" t="s">
        <v>5</v>
      </c>
      <c r="B206" s="51" t="s">
        <v>2407</v>
      </c>
      <c r="C206" s="12" t="s">
        <v>2788</v>
      </c>
      <c r="D206" s="36" t="s">
        <v>144</v>
      </c>
      <c r="E206" s="194"/>
      <c r="F206" s="164"/>
    </row>
    <row r="207" spans="1:6" ht="15.6" x14ac:dyDescent="0.25">
      <c r="A207" s="27" t="s">
        <v>5</v>
      </c>
      <c r="B207" s="51" t="s">
        <v>2408</v>
      </c>
      <c r="C207" s="12" t="s">
        <v>2788</v>
      </c>
      <c r="D207" s="36" t="s">
        <v>144</v>
      </c>
      <c r="E207" s="194"/>
      <c r="F207" s="164"/>
    </row>
    <row r="208" spans="1:6" ht="15.6" x14ac:dyDescent="0.25">
      <c r="A208" s="27" t="s">
        <v>5</v>
      </c>
      <c r="B208" s="51" t="s">
        <v>2409</v>
      </c>
      <c r="C208" s="12" t="s">
        <v>2788</v>
      </c>
      <c r="D208" s="36" t="s">
        <v>144</v>
      </c>
      <c r="E208" s="194"/>
      <c r="F208" s="164"/>
    </row>
    <row r="209" spans="1:6" ht="15.6" x14ac:dyDescent="0.25">
      <c r="A209" s="27" t="s">
        <v>5</v>
      </c>
      <c r="B209" s="51" t="s">
        <v>2410</v>
      </c>
      <c r="C209" s="12" t="s">
        <v>2788</v>
      </c>
      <c r="D209" s="36" t="s">
        <v>144</v>
      </c>
      <c r="E209" s="194"/>
      <c r="F209" s="164"/>
    </row>
    <row r="210" spans="1:6" ht="15.6" x14ac:dyDescent="0.25">
      <c r="A210" s="27" t="s">
        <v>5</v>
      </c>
      <c r="B210" s="51" t="s">
        <v>2411</v>
      </c>
      <c r="C210" s="12" t="s">
        <v>2788</v>
      </c>
      <c r="D210" s="36" t="s">
        <v>144</v>
      </c>
      <c r="E210" s="194"/>
      <c r="F210" s="164"/>
    </row>
    <row r="211" spans="1:6" ht="15.6" x14ac:dyDescent="0.25">
      <c r="A211" s="27" t="s">
        <v>5</v>
      </c>
      <c r="B211" s="51" t="s">
        <v>2412</v>
      </c>
      <c r="C211" s="12" t="s">
        <v>2788</v>
      </c>
      <c r="D211" s="36" t="s">
        <v>144</v>
      </c>
      <c r="E211" s="194"/>
      <c r="F211" s="164"/>
    </row>
    <row r="212" spans="1:6" ht="15.6" x14ac:dyDescent="0.25">
      <c r="A212" s="27" t="s">
        <v>5</v>
      </c>
      <c r="B212" s="51" t="s">
        <v>2413</v>
      </c>
      <c r="C212" s="12" t="s">
        <v>2788</v>
      </c>
      <c r="D212" s="36" t="s">
        <v>144</v>
      </c>
      <c r="E212" s="194"/>
      <c r="F212" s="164"/>
    </row>
    <row r="213" spans="1:6" ht="15.6" x14ac:dyDescent="0.25">
      <c r="A213" s="27" t="s">
        <v>5</v>
      </c>
      <c r="B213" s="51" t="s">
        <v>2414</v>
      </c>
      <c r="C213" s="12" t="s">
        <v>2788</v>
      </c>
      <c r="D213" s="36" t="s">
        <v>144</v>
      </c>
      <c r="E213" s="194"/>
      <c r="F213" s="164"/>
    </row>
    <row r="214" spans="1:6" ht="15.6" x14ac:dyDescent="0.25">
      <c r="A214" s="27" t="s">
        <v>5</v>
      </c>
      <c r="B214" s="51" t="s">
        <v>2415</v>
      </c>
      <c r="C214" s="12" t="s">
        <v>2788</v>
      </c>
      <c r="D214" s="36" t="s">
        <v>144</v>
      </c>
      <c r="E214" s="194"/>
      <c r="F214" s="164"/>
    </row>
    <row r="215" spans="1:6" ht="15.6" x14ac:dyDescent="0.25">
      <c r="A215" s="27" t="s">
        <v>5</v>
      </c>
      <c r="B215" s="51" t="s">
        <v>2416</v>
      </c>
      <c r="C215" s="12" t="s">
        <v>2788</v>
      </c>
      <c r="D215" s="36" t="s">
        <v>144</v>
      </c>
      <c r="E215" s="194"/>
      <c r="F215" s="164"/>
    </row>
    <row r="216" spans="1:6" ht="15.6" x14ac:dyDescent="0.25">
      <c r="A216" s="27" t="s">
        <v>5</v>
      </c>
      <c r="B216" s="51" t="s">
        <v>2417</v>
      </c>
      <c r="C216" s="12" t="s">
        <v>2788</v>
      </c>
      <c r="D216" s="36" t="s">
        <v>144</v>
      </c>
      <c r="E216" s="194"/>
      <c r="F216" s="164"/>
    </row>
    <row r="217" spans="1:6" ht="15.6" x14ac:dyDescent="0.25">
      <c r="A217" s="27" t="s">
        <v>5</v>
      </c>
      <c r="B217" s="51" t="s">
        <v>2418</v>
      </c>
      <c r="C217" s="12" t="s">
        <v>2788</v>
      </c>
      <c r="D217" s="36" t="s">
        <v>144</v>
      </c>
      <c r="E217" s="194"/>
      <c r="F217" s="164"/>
    </row>
    <row r="218" spans="1:6" ht="15.6" x14ac:dyDescent="0.25">
      <c r="A218" s="27" t="s">
        <v>5</v>
      </c>
      <c r="B218" s="51" t="s">
        <v>2419</v>
      </c>
      <c r="C218" s="12" t="s">
        <v>2788</v>
      </c>
      <c r="D218" s="36" t="s">
        <v>144</v>
      </c>
      <c r="E218" s="194"/>
      <c r="F218" s="164"/>
    </row>
    <row r="219" spans="1:6" ht="15.6" x14ac:dyDescent="0.25">
      <c r="A219" s="27" t="s">
        <v>5</v>
      </c>
      <c r="B219" s="51" t="s">
        <v>2420</v>
      </c>
      <c r="C219" s="12" t="s">
        <v>2788</v>
      </c>
      <c r="D219" s="36" t="s">
        <v>144</v>
      </c>
      <c r="E219" s="194"/>
      <c r="F219" s="164"/>
    </row>
    <row r="220" spans="1:6" ht="15.6" x14ac:dyDescent="0.25">
      <c r="A220" s="27" t="s">
        <v>5</v>
      </c>
      <c r="B220" s="51" t="s">
        <v>2421</v>
      </c>
      <c r="C220" s="12" t="s">
        <v>2788</v>
      </c>
      <c r="D220" s="36" t="s">
        <v>144</v>
      </c>
      <c r="E220" s="194"/>
      <c r="F220" s="164"/>
    </row>
    <row r="221" spans="1:6" ht="15.6" x14ac:dyDescent="0.25">
      <c r="A221" s="27" t="s">
        <v>5</v>
      </c>
      <c r="B221" s="51" t="s">
        <v>2422</v>
      </c>
      <c r="C221" s="12" t="s">
        <v>2788</v>
      </c>
      <c r="D221" s="36" t="s">
        <v>144</v>
      </c>
      <c r="E221" s="194"/>
      <c r="F221" s="164"/>
    </row>
    <row r="222" spans="1:6" ht="15.6" x14ac:dyDescent="0.25">
      <c r="A222" s="27" t="s">
        <v>5</v>
      </c>
      <c r="B222" s="51" t="s">
        <v>2423</v>
      </c>
      <c r="C222" s="12" t="s">
        <v>2788</v>
      </c>
      <c r="D222" s="36" t="s">
        <v>144</v>
      </c>
      <c r="E222" s="194"/>
      <c r="F222" s="164"/>
    </row>
    <row r="223" spans="1:6" ht="15.6" x14ac:dyDescent="0.25">
      <c r="A223" s="27" t="s">
        <v>5</v>
      </c>
      <c r="B223" s="51" t="s">
        <v>2424</v>
      </c>
      <c r="C223" s="12" t="s">
        <v>2788</v>
      </c>
      <c r="D223" s="36" t="s">
        <v>144</v>
      </c>
      <c r="E223" s="194"/>
      <c r="F223" s="164"/>
    </row>
    <row r="224" spans="1:6" ht="15.6" x14ac:dyDescent="0.25">
      <c r="A224" s="27" t="s">
        <v>5</v>
      </c>
      <c r="B224" s="51" t="s">
        <v>2425</v>
      </c>
      <c r="C224" s="12" t="s">
        <v>2788</v>
      </c>
      <c r="D224" s="36" t="s">
        <v>144</v>
      </c>
      <c r="E224" s="194"/>
      <c r="F224" s="164"/>
    </row>
    <row r="225" spans="1:6" ht="15.6" x14ac:dyDescent="0.25">
      <c r="A225" s="27" t="s">
        <v>5</v>
      </c>
      <c r="B225" s="51" t="s">
        <v>2426</v>
      </c>
      <c r="C225" s="12" t="s">
        <v>2788</v>
      </c>
      <c r="D225" s="36" t="s">
        <v>144</v>
      </c>
      <c r="E225" s="194"/>
      <c r="F225" s="164"/>
    </row>
    <row r="226" spans="1:6" ht="15.6" x14ac:dyDescent="0.25">
      <c r="A226" s="27" t="s">
        <v>5</v>
      </c>
      <c r="B226" s="51" t="s">
        <v>2427</v>
      </c>
      <c r="C226" s="12" t="s">
        <v>2788</v>
      </c>
      <c r="D226" s="36" t="s">
        <v>144</v>
      </c>
      <c r="E226" s="194"/>
      <c r="F226" s="164"/>
    </row>
    <row r="227" spans="1:6" ht="15.6" x14ac:dyDescent="0.25">
      <c r="A227" s="27" t="s">
        <v>5</v>
      </c>
      <c r="B227" s="51" t="s">
        <v>2428</v>
      </c>
      <c r="C227" s="12" t="s">
        <v>2788</v>
      </c>
      <c r="D227" s="36" t="s">
        <v>144</v>
      </c>
      <c r="E227" s="194"/>
      <c r="F227" s="164"/>
    </row>
    <row r="228" spans="1:6" ht="15.6" x14ac:dyDescent="0.25">
      <c r="A228" s="27" t="s">
        <v>5</v>
      </c>
      <c r="B228" s="51" t="s">
        <v>2429</v>
      </c>
      <c r="C228" s="12" t="s">
        <v>2788</v>
      </c>
      <c r="D228" s="36" t="s">
        <v>144</v>
      </c>
      <c r="E228" s="194"/>
      <c r="F228" s="164"/>
    </row>
    <row r="229" spans="1:6" ht="15.6" x14ac:dyDescent="0.25">
      <c r="A229" s="27" t="s">
        <v>5</v>
      </c>
      <c r="B229" s="51" t="s">
        <v>2430</v>
      </c>
      <c r="C229" s="12" t="s">
        <v>2788</v>
      </c>
      <c r="D229" s="36" t="s">
        <v>144</v>
      </c>
      <c r="E229" s="194"/>
      <c r="F229" s="164"/>
    </row>
    <row r="230" spans="1:6" ht="15.6" x14ac:dyDescent="0.25">
      <c r="A230" s="27" t="s">
        <v>5</v>
      </c>
      <c r="B230" s="51" t="s">
        <v>2431</v>
      </c>
      <c r="C230" s="12" t="s">
        <v>2788</v>
      </c>
      <c r="D230" s="36" t="s">
        <v>144</v>
      </c>
      <c r="E230" s="194"/>
      <c r="F230" s="164"/>
    </row>
    <row r="231" spans="1:6" ht="15.6" x14ac:dyDescent="0.25">
      <c r="A231" s="27" t="s">
        <v>5</v>
      </c>
      <c r="B231" s="51" t="s">
        <v>2432</v>
      </c>
      <c r="C231" s="12" t="s">
        <v>2788</v>
      </c>
      <c r="D231" s="36" t="s">
        <v>144</v>
      </c>
      <c r="E231" s="194"/>
      <c r="F231" s="164"/>
    </row>
    <row r="232" spans="1:6" ht="15.6" x14ac:dyDescent="0.25">
      <c r="A232" s="27" t="s">
        <v>5</v>
      </c>
      <c r="B232" s="51" t="s">
        <v>2433</v>
      </c>
      <c r="C232" s="12" t="s">
        <v>2788</v>
      </c>
      <c r="D232" s="36" t="s">
        <v>144</v>
      </c>
      <c r="E232" s="194"/>
      <c r="F232" s="164"/>
    </row>
    <row r="233" spans="1:6" ht="15.6" x14ac:dyDescent="0.25">
      <c r="A233" s="27" t="s">
        <v>5</v>
      </c>
      <c r="B233" s="51" t="s">
        <v>2434</v>
      </c>
      <c r="C233" s="12" t="s">
        <v>2788</v>
      </c>
      <c r="D233" s="36" t="s">
        <v>144</v>
      </c>
      <c r="E233" s="194"/>
      <c r="F233" s="164"/>
    </row>
    <row r="234" spans="1:6" ht="15.6" x14ac:dyDescent="0.25">
      <c r="A234" s="27" t="s">
        <v>5</v>
      </c>
      <c r="B234" s="51" t="s">
        <v>2435</v>
      </c>
      <c r="C234" s="12" t="s">
        <v>2788</v>
      </c>
      <c r="D234" s="36" t="s">
        <v>144</v>
      </c>
      <c r="E234" s="194"/>
      <c r="F234" s="164"/>
    </row>
    <row r="235" spans="1:6" ht="15.6" x14ac:dyDescent="0.25">
      <c r="A235" s="27" t="s">
        <v>5</v>
      </c>
      <c r="B235" s="51" t="s">
        <v>2436</v>
      </c>
      <c r="C235" s="12" t="s">
        <v>2788</v>
      </c>
      <c r="D235" s="36" t="s">
        <v>144</v>
      </c>
      <c r="E235" s="194"/>
      <c r="F235" s="164"/>
    </row>
    <row r="236" spans="1:6" ht="15.6" x14ac:dyDescent="0.25">
      <c r="A236" s="27" t="s">
        <v>5</v>
      </c>
      <c r="B236" s="51" t="s">
        <v>2437</v>
      </c>
      <c r="C236" s="12" t="s">
        <v>2788</v>
      </c>
      <c r="D236" s="36" t="s">
        <v>144</v>
      </c>
      <c r="E236" s="194"/>
      <c r="F236" s="164"/>
    </row>
    <row r="237" spans="1:6" ht="15.6" x14ac:dyDescent="0.25">
      <c r="A237" s="27" t="s">
        <v>5</v>
      </c>
      <c r="B237" s="51" t="s">
        <v>2438</v>
      </c>
      <c r="C237" s="12" t="s">
        <v>2788</v>
      </c>
      <c r="D237" s="36" t="s">
        <v>144</v>
      </c>
      <c r="E237" s="194"/>
      <c r="F237" s="164"/>
    </row>
    <row r="238" spans="1:6" ht="15.6" x14ac:dyDescent="0.25">
      <c r="A238" s="27" t="s">
        <v>5</v>
      </c>
      <c r="B238" s="51" t="s">
        <v>2439</v>
      </c>
      <c r="C238" s="12" t="s">
        <v>2788</v>
      </c>
      <c r="D238" s="36" t="s">
        <v>144</v>
      </c>
      <c r="E238" s="194"/>
      <c r="F238" s="164"/>
    </row>
    <row r="239" spans="1:6" ht="15.6" x14ac:dyDescent="0.25">
      <c r="A239" s="27" t="s">
        <v>5</v>
      </c>
      <c r="B239" s="51" t="s">
        <v>2440</v>
      </c>
      <c r="C239" s="12" t="s">
        <v>2788</v>
      </c>
      <c r="D239" s="36" t="s">
        <v>144</v>
      </c>
      <c r="E239" s="194"/>
      <c r="F239" s="164"/>
    </row>
    <row r="240" spans="1:6" ht="15.6" x14ac:dyDescent="0.25">
      <c r="A240" s="27" t="s">
        <v>5</v>
      </c>
      <c r="B240" s="51" t="s">
        <v>2441</v>
      </c>
      <c r="C240" s="12" t="s">
        <v>2788</v>
      </c>
      <c r="D240" s="36" t="s">
        <v>144</v>
      </c>
      <c r="E240" s="194"/>
      <c r="F240" s="164"/>
    </row>
    <row r="241" spans="1:6" ht="15.6" x14ac:dyDescent="0.25">
      <c r="A241" s="27" t="s">
        <v>5</v>
      </c>
      <c r="B241" s="51" t="s">
        <v>2442</v>
      </c>
      <c r="C241" s="12" t="s">
        <v>2788</v>
      </c>
      <c r="D241" s="36" t="s">
        <v>144</v>
      </c>
      <c r="E241" s="194"/>
      <c r="F241" s="164"/>
    </row>
    <row r="242" spans="1:6" ht="15.6" x14ac:dyDescent="0.25">
      <c r="A242" s="27" t="s">
        <v>5</v>
      </c>
      <c r="B242" s="51" t="s">
        <v>2443</v>
      </c>
      <c r="C242" s="12" t="s">
        <v>2788</v>
      </c>
      <c r="D242" s="36" t="s">
        <v>144</v>
      </c>
      <c r="E242" s="194"/>
      <c r="F242" s="164"/>
    </row>
    <row r="243" spans="1:6" ht="15.6" x14ac:dyDescent="0.25">
      <c r="A243" s="27" t="s">
        <v>5</v>
      </c>
      <c r="B243" s="51" t="s">
        <v>2444</v>
      </c>
      <c r="C243" s="12" t="s">
        <v>2788</v>
      </c>
      <c r="D243" s="36" t="s">
        <v>144</v>
      </c>
      <c r="E243" s="194"/>
      <c r="F243" s="164"/>
    </row>
    <row r="244" spans="1:6" ht="15.6" x14ac:dyDescent="0.25">
      <c r="A244" s="27" t="s">
        <v>5</v>
      </c>
      <c r="B244" s="51" t="s">
        <v>2445</v>
      </c>
      <c r="C244" s="12" t="s">
        <v>2788</v>
      </c>
      <c r="D244" s="36" t="s">
        <v>144</v>
      </c>
      <c r="E244" s="194"/>
      <c r="F244" s="164"/>
    </row>
    <row r="245" spans="1:6" ht="15.6" x14ac:dyDescent="0.25">
      <c r="A245" s="27" t="s">
        <v>5</v>
      </c>
      <c r="B245" s="51" t="s">
        <v>2446</v>
      </c>
      <c r="C245" s="12" t="s">
        <v>2788</v>
      </c>
      <c r="D245" s="36" t="s">
        <v>144</v>
      </c>
      <c r="E245" s="194"/>
      <c r="F245" s="164"/>
    </row>
    <row r="246" spans="1:6" ht="15.6" x14ac:dyDescent="0.25">
      <c r="A246" s="27" t="s">
        <v>5</v>
      </c>
      <c r="B246" s="51" t="s">
        <v>2447</v>
      </c>
      <c r="C246" s="12" t="s">
        <v>2788</v>
      </c>
      <c r="D246" s="36" t="s">
        <v>144</v>
      </c>
      <c r="E246" s="194"/>
      <c r="F246" s="164"/>
    </row>
    <row r="247" spans="1:6" ht="15.6" x14ac:dyDescent="0.25">
      <c r="A247" s="27" t="s">
        <v>5</v>
      </c>
      <c r="B247" s="51" t="s">
        <v>2448</v>
      </c>
      <c r="C247" s="12" t="s">
        <v>2788</v>
      </c>
      <c r="D247" s="36" t="s">
        <v>144</v>
      </c>
      <c r="E247" s="194"/>
      <c r="F247" s="164"/>
    </row>
    <row r="248" spans="1:6" ht="15.6" x14ac:dyDescent="0.25">
      <c r="A248" s="27" t="s">
        <v>5</v>
      </c>
      <c r="B248" s="51" t="s">
        <v>2449</v>
      </c>
      <c r="C248" s="12" t="s">
        <v>2788</v>
      </c>
      <c r="D248" s="36" t="s">
        <v>144</v>
      </c>
      <c r="E248" s="194"/>
      <c r="F248" s="164"/>
    </row>
    <row r="249" spans="1:6" ht="15.6" x14ac:dyDescent="0.25">
      <c r="A249" s="27" t="s">
        <v>5</v>
      </c>
      <c r="B249" s="51" t="s">
        <v>2450</v>
      </c>
      <c r="C249" s="12" t="s">
        <v>2788</v>
      </c>
      <c r="D249" s="36" t="s">
        <v>144</v>
      </c>
      <c r="E249" s="194"/>
      <c r="F249" s="164"/>
    </row>
    <row r="250" spans="1:6" ht="15.6" x14ac:dyDescent="0.25">
      <c r="A250" s="27" t="s">
        <v>5</v>
      </c>
      <c r="B250" s="51" t="s">
        <v>2451</v>
      </c>
      <c r="C250" s="12" t="s">
        <v>2788</v>
      </c>
      <c r="D250" s="36" t="s">
        <v>144</v>
      </c>
      <c r="E250" s="194"/>
      <c r="F250" s="164"/>
    </row>
    <row r="251" spans="1:6" ht="15.6" x14ac:dyDescent="0.25">
      <c r="A251" s="27" t="s">
        <v>5</v>
      </c>
      <c r="B251" s="51" t="s">
        <v>2452</v>
      </c>
      <c r="C251" s="12" t="s">
        <v>2788</v>
      </c>
      <c r="D251" s="36" t="s">
        <v>144</v>
      </c>
      <c r="E251" s="194"/>
      <c r="F251" s="164"/>
    </row>
    <row r="252" spans="1:6" ht="15.6" x14ac:dyDescent="0.25">
      <c r="A252" s="27" t="s">
        <v>5</v>
      </c>
      <c r="B252" s="51" t="s">
        <v>2453</v>
      </c>
      <c r="C252" s="12" t="s">
        <v>2788</v>
      </c>
      <c r="D252" s="36" t="s">
        <v>144</v>
      </c>
      <c r="E252" s="194"/>
      <c r="F252" s="164"/>
    </row>
    <row r="253" spans="1:6" ht="15.6" x14ac:dyDescent="0.25">
      <c r="A253" s="27" t="s">
        <v>5</v>
      </c>
      <c r="B253" s="51" t="s">
        <v>2454</v>
      </c>
      <c r="C253" s="12" t="s">
        <v>2788</v>
      </c>
      <c r="D253" s="36" t="s">
        <v>144</v>
      </c>
      <c r="E253" s="194"/>
      <c r="F253" s="164"/>
    </row>
    <row r="254" spans="1:6" ht="15.6" x14ac:dyDescent="0.25">
      <c r="A254" s="27" t="s">
        <v>5</v>
      </c>
      <c r="B254" s="51" t="s">
        <v>2455</v>
      </c>
      <c r="C254" s="12" t="s">
        <v>2788</v>
      </c>
      <c r="D254" s="36" t="s">
        <v>144</v>
      </c>
      <c r="E254" s="194"/>
      <c r="F254" s="164"/>
    </row>
    <row r="255" spans="1:6" ht="15.6" x14ac:dyDescent="0.25">
      <c r="A255" s="27" t="s">
        <v>5</v>
      </c>
      <c r="B255" s="51" t="s">
        <v>2456</v>
      </c>
      <c r="C255" s="12" t="s">
        <v>2788</v>
      </c>
      <c r="D255" s="36" t="s">
        <v>144</v>
      </c>
      <c r="E255" s="194"/>
      <c r="F255" s="164"/>
    </row>
    <row r="256" spans="1:6" ht="15.6" x14ac:dyDescent="0.25">
      <c r="A256" s="27" t="s">
        <v>5</v>
      </c>
      <c r="B256" s="51" t="s">
        <v>2457</v>
      </c>
      <c r="C256" s="12" t="s">
        <v>2788</v>
      </c>
      <c r="D256" s="36" t="s">
        <v>144</v>
      </c>
      <c r="E256" s="194"/>
      <c r="F256" s="164"/>
    </row>
    <row r="257" spans="1:6" ht="15.6" x14ac:dyDescent="0.25">
      <c r="A257" s="27" t="s">
        <v>5</v>
      </c>
      <c r="B257" s="51" t="s">
        <v>2458</v>
      </c>
      <c r="C257" s="12" t="s">
        <v>2788</v>
      </c>
      <c r="D257" s="36" t="s">
        <v>144</v>
      </c>
      <c r="E257" s="194"/>
      <c r="F257" s="164"/>
    </row>
    <row r="258" spans="1:6" ht="15.6" x14ac:dyDescent="0.25">
      <c r="A258" s="27" t="s">
        <v>5</v>
      </c>
      <c r="B258" s="51" t="s">
        <v>2459</v>
      </c>
      <c r="C258" s="12" t="s">
        <v>2788</v>
      </c>
      <c r="D258" s="36" t="s">
        <v>144</v>
      </c>
      <c r="E258" s="194"/>
      <c r="F258" s="164"/>
    </row>
    <row r="259" spans="1:6" ht="15.6" x14ac:dyDescent="0.25">
      <c r="A259" s="27" t="s">
        <v>5</v>
      </c>
      <c r="B259" s="51" t="s">
        <v>2460</v>
      </c>
      <c r="C259" s="12" t="s">
        <v>2788</v>
      </c>
      <c r="D259" s="36" t="s">
        <v>144</v>
      </c>
      <c r="E259" s="194"/>
      <c r="F259" s="164"/>
    </row>
    <row r="260" spans="1:6" ht="15.6" x14ac:dyDescent="0.25">
      <c r="A260" s="27" t="s">
        <v>5</v>
      </c>
      <c r="B260" s="51" t="s">
        <v>2461</v>
      </c>
      <c r="C260" s="12" t="s">
        <v>2788</v>
      </c>
      <c r="D260" s="36" t="s">
        <v>144</v>
      </c>
      <c r="E260" s="194"/>
      <c r="F260" s="164"/>
    </row>
    <row r="261" spans="1:6" ht="15.6" x14ac:dyDescent="0.25">
      <c r="A261" s="27" t="s">
        <v>5</v>
      </c>
      <c r="B261" s="51" t="s">
        <v>2462</v>
      </c>
      <c r="C261" s="12" t="s">
        <v>2788</v>
      </c>
      <c r="D261" s="36" t="s">
        <v>144</v>
      </c>
      <c r="E261" s="194"/>
      <c r="F261" s="164"/>
    </row>
    <row r="262" spans="1:6" ht="15.6" x14ac:dyDescent="0.25">
      <c r="A262" s="27" t="s">
        <v>5</v>
      </c>
      <c r="B262" s="51" t="s">
        <v>2463</v>
      </c>
      <c r="C262" s="12" t="s">
        <v>2788</v>
      </c>
      <c r="D262" s="36" t="s">
        <v>144</v>
      </c>
      <c r="E262" s="194"/>
      <c r="F262" s="164"/>
    </row>
    <row r="263" spans="1:6" ht="15.6" x14ac:dyDescent="0.25">
      <c r="A263" s="27" t="s">
        <v>5</v>
      </c>
      <c r="B263" s="51" t="s">
        <v>2464</v>
      </c>
      <c r="C263" s="12" t="s">
        <v>2788</v>
      </c>
      <c r="D263" s="36" t="s">
        <v>144</v>
      </c>
      <c r="E263" s="194"/>
      <c r="F263" s="164"/>
    </row>
    <row r="264" spans="1:6" ht="15.6" x14ac:dyDescent="0.25">
      <c r="A264" s="27" t="s">
        <v>5</v>
      </c>
      <c r="B264" s="51" t="s">
        <v>2465</v>
      </c>
      <c r="C264" s="12" t="s">
        <v>2788</v>
      </c>
      <c r="D264" s="36" t="s">
        <v>144</v>
      </c>
      <c r="E264" s="194"/>
      <c r="F264" s="164"/>
    </row>
    <row r="265" spans="1:6" ht="15.6" x14ac:dyDescent="0.25">
      <c r="A265" s="27" t="s">
        <v>5</v>
      </c>
      <c r="B265" s="51" t="s">
        <v>2466</v>
      </c>
      <c r="C265" s="12" t="s">
        <v>2788</v>
      </c>
      <c r="D265" s="36" t="s">
        <v>144</v>
      </c>
      <c r="E265" s="194"/>
      <c r="F265" s="164"/>
    </row>
    <row r="266" spans="1:6" ht="15.6" x14ac:dyDescent="0.25">
      <c r="A266" s="27" t="s">
        <v>5</v>
      </c>
      <c r="B266" s="51" t="s">
        <v>2467</v>
      </c>
      <c r="C266" s="12" t="s">
        <v>2788</v>
      </c>
      <c r="D266" s="36" t="s">
        <v>144</v>
      </c>
      <c r="E266" s="194"/>
      <c r="F266" s="164"/>
    </row>
    <row r="267" spans="1:6" ht="15.6" x14ac:dyDescent="0.25">
      <c r="A267" s="27" t="s">
        <v>5</v>
      </c>
      <c r="B267" s="51" t="s">
        <v>2468</v>
      </c>
      <c r="C267" s="12" t="s">
        <v>2788</v>
      </c>
      <c r="D267" s="36" t="s">
        <v>144</v>
      </c>
      <c r="E267" s="194"/>
      <c r="F267" s="164"/>
    </row>
    <row r="268" spans="1:6" ht="15.6" x14ac:dyDescent="0.25">
      <c r="A268" s="27" t="s">
        <v>5</v>
      </c>
      <c r="B268" s="51" t="s">
        <v>2469</v>
      </c>
      <c r="C268" s="12" t="s">
        <v>2788</v>
      </c>
      <c r="D268" s="36" t="s">
        <v>144</v>
      </c>
      <c r="E268" s="194"/>
      <c r="F268" s="164"/>
    </row>
    <row r="269" spans="1:6" ht="15.6" x14ac:dyDescent="0.25">
      <c r="A269" s="27" t="s">
        <v>5</v>
      </c>
      <c r="B269" s="51" t="s">
        <v>2470</v>
      </c>
      <c r="C269" s="12" t="s">
        <v>2788</v>
      </c>
      <c r="D269" s="36" t="s">
        <v>144</v>
      </c>
      <c r="E269" s="194"/>
      <c r="F269" s="164"/>
    </row>
    <row r="270" spans="1:6" ht="15.6" x14ac:dyDescent="0.25">
      <c r="A270" s="27" t="s">
        <v>5</v>
      </c>
      <c r="B270" s="51" t="s">
        <v>2471</v>
      </c>
      <c r="C270" s="12" t="s">
        <v>2788</v>
      </c>
      <c r="D270" s="36" t="s">
        <v>144</v>
      </c>
      <c r="E270" s="194"/>
      <c r="F270" s="164"/>
    </row>
    <row r="271" spans="1:6" ht="15.6" x14ac:dyDescent="0.25">
      <c r="A271" s="27" t="s">
        <v>5</v>
      </c>
      <c r="B271" s="51" t="s">
        <v>2472</v>
      </c>
      <c r="C271" s="12" t="s">
        <v>2788</v>
      </c>
      <c r="D271" s="36" t="s">
        <v>144</v>
      </c>
      <c r="E271" s="194"/>
      <c r="F271" s="164"/>
    </row>
    <row r="272" spans="1:6" ht="15.6" x14ac:dyDescent="0.25">
      <c r="A272" s="27" t="s">
        <v>5</v>
      </c>
      <c r="B272" s="51" t="s">
        <v>2473</v>
      </c>
      <c r="C272" s="12" t="s">
        <v>2788</v>
      </c>
      <c r="D272" s="36" t="s">
        <v>144</v>
      </c>
      <c r="E272" s="194"/>
      <c r="F272" s="164"/>
    </row>
    <row r="273" spans="1:6" ht="15.6" x14ac:dyDescent="0.25">
      <c r="A273" s="27" t="s">
        <v>5</v>
      </c>
      <c r="B273" s="51" t="s">
        <v>2474</v>
      </c>
      <c r="C273" s="12" t="s">
        <v>2788</v>
      </c>
      <c r="D273" s="36" t="s">
        <v>144</v>
      </c>
      <c r="E273" s="194"/>
      <c r="F273" s="164"/>
    </row>
    <row r="274" spans="1:6" ht="15.6" x14ac:dyDescent="0.25">
      <c r="A274" s="27" t="s">
        <v>5</v>
      </c>
      <c r="B274" s="51" t="s">
        <v>2475</v>
      </c>
      <c r="C274" s="12" t="s">
        <v>2788</v>
      </c>
      <c r="D274" s="36" t="s">
        <v>144</v>
      </c>
      <c r="E274" s="194"/>
      <c r="F274" s="164"/>
    </row>
    <row r="275" spans="1:6" ht="15.6" x14ac:dyDescent="0.25">
      <c r="A275" s="27" t="s">
        <v>5</v>
      </c>
      <c r="B275" s="51" t="s">
        <v>2476</v>
      </c>
      <c r="C275" s="12" t="s">
        <v>2788</v>
      </c>
      <c r="D275" s="36" t="s">
        <v>144</v>
      </c>
      <c r="E275" s="194"/>
      <c r="F275" s="164"/>
    </row>
    <row r="276" spans="1:6" ht="15.6" x14ac:dyDescent="0.25">
      <c r="A276" s="27" t="s">
        <v>5</v>
      </c>
      <c r="B276" s="51" t="s">
        <v>2477</v>
      </c>
      <c r="C276" s="12" t="s">
        <v>2788</v>
      </c>
      <c r="D276" s="36" t="s">
        <v>144</v>
      </c>
      <c r="E276" s="194"/>
      <c r="F276" s="164"/>
    </row>
    <row r="277" spans="1:6" ht="15.6" x14ac:dyDescent="0.25">
      <c r="A277" s="27" t="s">
        <v>5</v>
      </c>
      <c r="B277" s="51" t="s">
        <v>2478</v>
      </c>
      <c r="C277" s="12" t="s">
        <v>2788</v>
      </c>
      <c r="D277" s="36" t="s">
        <v>144</v>
      </c>
      <c r="E277" s="194"/>
      <c r="F277" s="164"/>
    </row>
    <row r="278" spans="1:6" ht="15.6" x14ac:dyDescent="0.25">
      <c r="A278" s="27" t="s">
        <v>5</v>
      </c>
      <c r="B278" s="51" t="s">
        <v>2479</v>
      </c>
      <c r="C278" s="12" t="s">
        <v>2788</v>
      </c>
      <c r="D278" s="36" t="s">
        <v>144</v>
      </c>
      <c r="E278" s="194"/>
      <c r="F278" s="164"/>
    </row>
    <row r="279" spans="1:6" ht="15.6" x14ac:dyDescent="0.25">
      <c r="A279" s="27" t="s">
        <v>5</v>
      </c>
      <c r="B279" s="51" t="s">
        <v>2480</v>
      </c>
      <c r="C279" s="12" t="s">
        <v>2788</v>
      </c>
      <c r="D279" s="36" t="s">
        <v>144</v>
      </c>
      <c r="E279" s="194"/>
      <c r="F279" s="164"/>
    </row>
    <row r="280" spans="1:6" ht="15.6" x14ac:dyDescent="0.25">
      <c r="A280" s="27" t="s">
        <v>5</v>
      </c>
      <c r="B280" s="51" t="s">
        <v>2481</v>
      </c>
      <c r="C280" s="12" t="s">
        <v>2788</v>
      </c>
      <c r="D280" s="36" t="s">
        <v>144</v>
      </c>
      <c r="E280" s="194"/>
      <c r="F280" s="164"/>
    </row>
    <row r="281" spans="1:6" ht="15.6" x14ac:dyDescent="0.25">
      <c r="A281" s="27" t="s">
        <v>5</v>
      </c>
      <c r="B281" s="51" t="s">
        <v>2482</v>
      </c>
      <c r="C281" s="12" t="s">
        <v>2788</v>
      </c>
      <c r="D281" s="36" t="s">
        <v>144</v>
      </c>
      <c r="E281" s="194"/>
      <c r="F281" s="164"/>
    </row>
    <row r="282" spans="1:6" ht="15.6" x14ac:dyDescent="0.25">
      <c r="A282" s="27" t="s">
        <v>5</v>
      </c>
      <c r="B282" s="51" t="s">
        <v>2483</v>
      </c>
      <c r="C282" s="12" t="s">
        <v>2788</v>
      </c>
      <c r="D282" s="36" t="s">
        <v>144</v>
      </c>
      <c r="E282" s="194"/>
      <c r="F282" s="164"/>
    </row>
    <row r="283" spans="1:6" ht="15.6" x14ac:dyDescent="0.25">
      <c r="A283" s="27" t="s">
        <v>5</v>
      </c>
      <c r="B283" s="51" t="s">
        <v>2484</v>
      </c>
      <c r="C283" s="12" t="s">
        <v>2788</v>
      </c>
      <c r="D283" s="36" t="s">
        <v>144</v>
      </c>
      <c r="E283" s="194"/>
      <c r="F283" s="164"/>
    </row>
    <row r="284" spans="1:6" ht="15.6" x14ac:dyDescent="0.25">
      <c r="A284" s="27" t="s">
        <v>5</v>
      </c>
      <c r="B284" s="51" t="s">
        <v>2485</v>
      </c>
      <c r="C284" s="12" t="s">
        <v>2788</v>
      </c>
      <c r="D284" s="36" t="s">
        <v>144</v>
      </c>
      <c r="E284" s="194"/>
      <c r="F284" s="164"/>
    </row>
    <row r="285" spans="1:6" ht="15.6" x14ac:dyDescent="0.25">
      <c r="A285" s="27" t="s">
        <v>5</v>
      </c>
      <c r="B285" s="51" t="s">
        <v>2486</v>
      </c>
      <c r="C285" s="12" t="s">
        <v>2788</v>
      </c>
      <c r="D285" s="36" t="s">
        <v>144</v>
      </c>
      <c r="E285" s="194"/>
      <c r="F285" s="164"/>
    </row>
    <row r="286" spans="1:6" ht="15.6" x14ac:dyDescent="0.25">
      <c r="A286" s="27" t="s">
        <v>5</v>
      </c>
      <c r="B286" s="51" t="s">
        <v>2487</v>
      </c>
      <c r="C286" s="12" t="s">
        <v>2788</v>
      </c>
      <c r="D286" s="36" t="s">
        <v>144</v>
      </c>
      <c r="E286" s="194"/>
      <c r="F286" s="164"/>
    </row>
    <row r="287" spans="1:6" ht="15.6" x14ac:dyDescent="0.25">
      <c r="A287" s="27" t="s">
        <v>5</v>
      </c>
      <c r="B287" s="51" t="s">
        <v>2488</v>
      </c>
      <c r="C287" s="12" t="s">
        <v>2788</v>
      </c>
      <c r="D287" s="36" t="s">
        <v>144</v>
      </c>
      <c r="E287" s="194"/>
      <c r="F287" s="164"/>
    </row>
    <row r="288" spans="1:6" ht="15.6" x14ac:dyDescent="0.25">
      <c r="A288" s="27" t="s">
        <v>5</v>
      </c>
      <c r="B288" s="51" t="s">
        <v>2489</v>
      </c>
      <c r="C288" s="12" t="s">
        <v>2788</v>
      </c>
      <c r="D288" s="36" t="s">
        <v>144</v>
      </c>
      <c r="E288" s="194"/>
      <c r="F288" s="164"/>
    </row>
    <row r="289" spans="1:6" ht="15.6" x14ac:dyDescent="0.25">
      <c r="A289" s="27" t="s">
        <v>5</v>
      </c>
      <c r="B289" s="51" t="s">
        <v>2490</v>
      </c>
      <c r="C289" s="12" t="s">
        <v>2788</v>
      </c>
      <c r="D289" s="36" t="s">
        <v>144</v>
      </c>
      <c r="E289" s="194"/>
      <c r="F289" s="164"/>
    </row>
    <row r="290" spans="1:6" ht="15.6" x14ac:dyDescent="0.25">
      <c r="A290" s="27" t="s">
        <v>5</v>
      </c>
      <c r="B290" s="51" t="s">
        <v>2491</v>
      </c>
      <c r="C290" s="12" t="s">
        <v>2788</v>
      </c>
      <c r="D290" s="36" t="s">
        <v>144</v>
      </c>
      <c r="E290" s="194"/>
      <c r="F290" s="164"/>
    </row>
    <row r="291" spans="1:6" ht="15.6" x14ac:dyDescent="0.25">
      <c r="A291" s="27" t="s">
        <v>5</v>
      </c>
      <c r="B291" s="51" t="s">
        <v>2492</v>
      </c>
      <c r="C291" s="12" t="s">
        <v>2788</v>
      </c>
      <c r="D291" s="36" t="s">
        <v>144</v>
      </c>
      <c r="E291" s="194"/>
      <c r="F291" s="164"/>
    </row>
    <row r="292" spans="1:6" ht="15.6" x14ac:dyDescent="0.25">
      <c r="A292" s="27" t="s">
        <v>5</v>
      </c>
      <c r="B292" s="51" t="s">
        <v>2493</v>
      </c>
      <c r="C292" s="12" t="s">
        <v>2788</v>
      </c>
      <c r="D292" s="36" t="s">
        <v>144</v>
      </c>
      <c r="E292" s="194"/>
      <c r="F292" s="164"/>
    </row>
    <row r="293" spans="1:6" ht="15.6" x14ac:dyDescent="0.25">
      <c r="A293" s="27" t="s">
        <v>5</v>
      </c>
      <c r="B293" s="51" t="s">
        <v>2494</v>
      </c>
      <c r="C293" s="12" t="s">
        <v>2788</v>
      </c>
      <c r="D293" s="36" t="s">
        <v>144</v>
      </c>
      <c r="E293" s="194"/>
      <c r="F293" s="164"/>
    </row>
    <row r="294" spans="1:6" ht="15.6" x14ac:dyDescent="0.25">
      <c r="A294" s="27" t="s">
        <v>5</v>
      </c>
      <c r="B294" s="51" t="s">
        <v>2495</v>
      </c>
      <c r="C294" s="12" t="s">
        <v>2788</v>
      </c>
      <c r="D294" s="36" t="s">
        <v>144</v>
      </c>
      <c r="E294" s="194"/>
      <c r="F294" s="164"/>
    </row>
    <row r="295" spans="1:6" ht="15.6" x14ac:dyDescent="0.25">
      <c r="A295" s="27" t="s">
        <v>5</v>
      </c>
      <c r="B295" s="51" t="s">
        <v>2496</v>
      </c>
      <c r="C295" s="12" t="s">
        <v>2788</v>
      </c>
      <c r="D295" s="36" t="s">
        <v>144</v>
      </c>
      <c r="E295" s="194"/>
      <c r="F295" s="164"/>
    </row>
    <row r="296" spans="1:6" ht="15.6" x14ac:dyDescent="0.25">
      <c r="A296" s="27" t="s">
        <v>5</v>
      </c>
      <c r="B296" s="51" t="s">
        <v>2497</v>
      </c>
      <c r="C296" s="12" t="s">
        <v>2788</v>
      </c>
      <c r="D296" s="36" t="s">
        <v>144</v>
      </c>
      <c r="E296" s="194"/>
      <c r="F296" s="164"/>
    </row>
    <row r="297" spans="1:6" ht="15.6" x14ac:dyDescent="0.25">
      <c r="A297" s="27" t="s">
        <v>5</v>
      </c>
      <c r="B297" s="51" t="s">
        <v>2498</v>
      </c>
      <c r="C297" s="12" t="s">
        <v>2788</v>
      </c>
      <c r="D297" s="36" t="s">
        <v>144</v>
      </c>
      <c r="E297" s="194"/>
      <c r="F297" s="164"/>
    </row>
    <row r="298" spans="1:6" ht="15.6" x14ac:dyDescent="0.25">
      <c r="A298" s="27" t="s">
        <v>5</v>
      </c>
      <c r="B298" s="51" t="s">
        <v>2499</v>
      </c>
      <c r="C298" s="12" t="s">
        <v>2788</v>
      </c>
      <c r="D298" s="36" t="s">
        <v>144</v>
      </c>
      <c r="E298" s="194"/>
      <c r="F298" s="164"/>
    </row>
    <row r="299" spans="1:6" ht="15.6" x14ac:dyDescent="0.25">
      <c r="A299" s="27" t="s">
        <v>5</v>
      </c>
      <c r="B299" s="51" t="s">
        <v>2500</v>
      </c>
      <c r="C299" s="12" t="s">
        <v>2788</v>
      </c>
      <c r="D299" s="36" t="s">
        <v>144</v>
      </c>
      <c r="E299" s="194"/>
      <c r="F299" s="164"/>
    </row>
    <row r="300" spans="1:6" ht="15.6" x14ac:dyDescent="0.25">
      <c r="A300" s="27" t="s">
        <v>5</v>
      </c>
      <c r="B300" s="51" t="s">
        <v>2501</v>
      </c>
      <c r="C300" s="12" t="s">
        <v>2788</v>
      </c>
      <c r="D300" s="36" t="s">
        <v>144</v>
      </c>
      <c r="E300" s="194"/>
      <c r="F300" s="164"/>
    </row>
    <row r="301" spans="1:6" ht="15.6" x14ac:dyDescent="0.25">
      <c r="A301" s="27" t="s">
        <v>5</v>
      </c>
      <c r="B301" s="51" t="s">
        <v>2502</v>
      </c>
      <c r="C301" s="12" t="s">
        <v>2788</v>
      </c>
      <c r="D301" s="36" t="s">
        <v>144</v>
      </c>
      <c r="E301" s="194"/>
      <c r="F301" s="164"/>
    </row>
    <row r="302" spans="1:6" ht="15.6" x14ac:dyDescent="0.25">
      <c r="A302" s="27" t="s">
        <v>5</v>
      </c>
      <c r="B302" s="51" t="s">
        <v>2503</v>
      </c>
      <c r="C302" s="12" t="s">
        <v>2788</v>
      </c>
      <c r="D302" s="36" t="s">
        <v>144</v>
      </c>
      <c r="E302" s="194"/>
      <c r="F302" s="164"/>
    </row>
    <row r="303" spans="1:6" ht="15.6" x14ac:dyDescent="0.25">
      <c r="A303" s="27" t="s">
        <v>5</v>
      </c>
      <c r="B303" s="51" t="s">
        <v>2504</v>
      </c>
      <c r="C303" s="12" t="s">
        <v>2788</v>
      </c>
      <c r="D303" s="36" t="s">
        <v>144</v>
      </c>
      <c r="E303" s="194"/>
      <c r="F303" s="164"/>
    </row>
    <row r="304" spans="1:6" ht="15.6" x14ac:dyDescent="0.25">
      <c r="A304" s="27" t="s">
        <v>5</v>
      </c>
      <c r="B304" s="51" t="s">
        <v>2505</v>
      </c>
      <c r="C304" s="12" t="s">
        <v>2788</v>
      </c>
      <c r="D304" s="36" t="s">
        <v>144</v>
      </c>
      <c r="E304" s="194"/>
      <c r="F304" s="164"/>
    </row>
    <row r="305" spans="1:6" ht="15.6" x14ac:dyDescent="0.25">
      <c r="A305" s="27" t="s">
        <v>5</v>
      </c>
      <c r="B305" s="51" t="s">
        <v>2506</v>
      </c>
      <c r="C305" s="12" t="s">
        <v>2788</v>
      </c>
      <c r="D305" s="36" t="s">
        <v>144</v>
      </c>
      <c r="E305" s="194"/>
      <c r="F305" s="164"/>
    </row>
    <row r="306" spans="1:6" ht="15.6" x14ac:dyDescent="0.25">
      <c r="A306" s="27" t="s">
        <v>5</v>
      </c>
      <c r="B306" s="51" t="s">
        <v>2507</v>
      </c>
      <c r="C306" s="12" t="s">
        <v>2788</v>
      </c>
      <c r="D306" s="36" t="s">
        <v>144</v>
      </c>
      <c r="E306" s="194"/>
      <c r="F306" s="164"/>
    </row>
    <row r="307" spans="1:6" ht="15.6" x14ac:dyDescent="0.25">
      <c r="A307" s="27" t="s">
        <v>5</v>
      </c>
      <c r="B307" s="51" t="s">
        <v>2508</v>
      </c>
      <c r="C307" s="12" t="s">
        <v>2788</v>
      </c>
      <c r="D307" s="36" t="s">
        <v>144</v>
      </c>
      <c r="E307" s="194"/>
      <c r="F307" s="164"/>
    </row>
    <row r="308" spans="1:6" ht="15.6" x14ac:dyDescent="0.25">
      <c r="A308" s="27" t="s">
        <v>5</v>
      </c>
      <c r="B308" s="51" t="s">
        <v>2509</v>
      </c>
      <c r="C308" s="12" t="s">
        <v>2788</v>
      </c>
      <c r="D308" s="36" t="s">
        <v>144</v>
      </c>
      <c r="E308" s="194"/>
      <c r="F308" s="164"/>
    </row>
    <row r="309" spans="1:6" ht="15.6" x14ac:dyDescent="0.25">
      <c r="A309" s="27" t="s">
        <v>5</v>
      </c>
      <c r="B309" s="51" t="s">
        <v>2510</v>
      </c>
      <c r="C309" s="12" t="s">
        <v>2788</v>
      </c>
      <c r="D309" s="36" t="s">
        <v>144</v>
      </c>
      <c r="E309" s="194"/>
      <c r="F309" s="164"/>
    </row>
    <row r="310" spans="1:6" ht="15.6" x14ac:dyDescent="0.25">
      <c r="A310" s="27" t="s">
        <v>5</v>
      </c>
      <c r="B310" s="51" t="s">
        <v>2511</v>
      </c>
      <c r="C310" s="12" t="s">
        <v>2788</v>
      </c>
      <c r="D310" s="36" t="s">
        <v>144</v>
      </c>
      <c r="E310" s="194"/>
      <c r="F310" s="164"/>
    </row>
    <row r="311" spans="1:6" ht="15.6" x14ac:dyDescent="0.25">
      <c r="A311" s="27" t="s">
        <v>5</v>
      </c>
      <c r="B311" s="51" t="s">
        <v>2512</v>
      </c>
      <c r="C311" s="12" t="s">
        <v>2788</v>
      </c>
      <c r="D311" s="36" t="s">
        <v>144</v>
      </c>
      <c r="E311" s="194"/>
      <c r="F311" s="164"/>
    </row>
    <row r="312" spans="1:6" ht="15.6" x14ac:dyDescent="0.25">
      <c r="A312" s="27" t="s">
        <v>5</v>
      </c>
      <c r="B312" s="51" t="s">
        <v>2513</v>
      </c>
      <c r="C312" s="12" t="s">
        <v>2788</v>
      </c>
      <c r="D312" s="36" t="s">
        <v>144</v>
      </c>
      <c r="E312" s="194"/>
      <c r="F312" s="164"/>
    </row>
    <row r="313" spans="1:6" ht="15.6" x14ac:dyDescent="0.25">
      <c r="A313" s="27" t="s">
        <v>5</v>
      </c>
      <c r="B313" s="51" t="s">
        <v>2514</v>
      </c>
      <c r="C313" s="12" t="s">
        <v>2788</v>
      </c>
      <c r="D313" s="36" t="s">
        <v>144</v>
      </c>
      <c r="E313" s="194"/>
      <c r="F313" s="164"/>
    </row>
    <row r="314" spans="1:6" ht="15.6" x14ac:dyDescent="0.25">
      <c r="A314" s="27" t="s">
        <v>5</v>
      </c>
      <c r="B314" s="51" t="s">
        <v>2515</v>
      </c>
      <c r="C314" s="12" t="s">
        <v>2788</v>
      </c>
      <c r="D314" s="36" t="s">
        <v>144</v>
      </c>
      <c r="E314" s="194"/>
      <c r="F314" s="164"/>
    </row>
    <row r="315" spans="1:6" ht="15.6" x14ac:dyDescent="0.25">
      <c r="A315" s="27" t="s">
        <v>5</v>
      </c>
      <c r="B315" s="51" t="s">
        <v>2516</v>
      </c>
      <c r="C315" s="12" t="s">
        <v>2788</v>
      </c>
      <c r="D315" s="36" t="s">
        <v>144</v>
      </c>
      <c r="E315" s="194"/>
      <c r="F315" s="164"/>
    </row>
    <row r="316" spans="1:6" ht="15.6" x14ac:dyDescent="0.25">
      <c r="A316" s="27" t="s">
        <v>5</v>
      </c>
      <c r="B316" s="51" t="s">
        <v>2517</v>
      </c>
      <c r="C316" s="12" t="s">
        <v>2788</v>
      </c>
      <c r="D316" s="36" t="s">
        <v>144</v>
      </c>
      <c r="E316" s="194"/>
      <c r="F316" s="164"/>
    </row>
    <row r="317" spans="1:6" ht="15.6" x14ac:dyDescent="0.25">
      <c r="A317" s="27" t="s">
        <v>5</v>
      </c>
      <c r="B317" s="51" t="s">
        <v>2518</v>
      </c>
      <c r="C317" s="12" t="s">
        <v>2788</v>
      </c>
      <c r="D317" s="36" t="s">
        <v>144</v>
      </c>
      <c r="E317" s="194"/>
      <c r="F317" s="164"/>
    </row>
    <row r="318" spans="1:6" ht="15.6" x14ac:dyDescent="0.25">
      <c r="A318" s="27" t="s">
        <v>5</v>
      </c>
      <c r="B318" s="51" t="s">
        <v>2519</v>
      </c>
      <c r="C318" s="12" t="s">
        <v>2788</v>
      </c>
      <c r="D318" s="36" t="s">
        <v>144</v>
      </c>
      <c r="E318" s="194"/>
      <c r="F318" s="164"/>
    </row>
    <row r="319" spans="1:6" ht="15.6" x14ac:dyDescent="0.25">
      <c r="A319" s="27" t="s">
        <v>5</v>
      </c>
      <c r="B319" s="51" t="s">
        <v>2520</v>
      </c>
      <c r="C319" s="12" t="s">
        <v>2788</v>
      </c>
      <c r="D319" s="36" t="s">
        <v>144</v>
      </c>
      <c r="E319" s="194"/>
      <c r="F319" s="164"/>
    </row>
    <row r="320" spans="1:6" ht="15.6" x14ac:dyDescent="0.25">
      <c r="A320" s="27" t="s">
        <v>5</v>
      </c>
      <c r="B320" s="51" t="s">
        <v>2521</v>
      </c>
      <c r="C320" s="12" t="s">
        <v>2788</v>
      </c>
      <c r="D320" s="36" t="s">
        <v>144</v>
      </c>
      <c r="E320" s="194"/>
      <c r="F320" s="164"/>
    </row>
    <row r="321" spans="1:6" ht="15.6" x14ac:dyDescent="0.25">
      <c r="A321" s="27" t="s">
        <v>5</v>
      </c>
      <c r="B321" s="51" t="s">
        <v>2522</v>
      </c>
      <c r="C321" s="12" t="s">
        <v>2788</v>
      </c>
      <c r="D321" s="36" t="s">
        <v>144</v>
      </c>
      <c r="E321" s="194"/>
      <c r="F321" s="164"/>
    </row>
    <row r="322" spans="1:6" ht="15.6" x14ac:dyDescent="0.25">
      <c r="A322" s="27" t="s">
        <v>5</v>
      </c>
      <c r="B322" s="51" t="s">
        <v>2523</v>
      </c>
      <c r="C322" s="12" t="s">
        <v>2788</v>
      </c>
      <c r="D322" s="36" t="s">
        <v>144</v>
      </c>
      <c r="E322" s="194"/>
      <c r="F322" s="164"/>
    </row>
    <row r="323" spans="1:6" ht="15.6" x14ac:dyDescent="0.25">
      <c r="A323" s="27" t="s">
        <v>5</v>
      </c>
      <c r="B323" s="51" t="s">
        <v>2524</v>
      </c>
      <c r="C323" s="12" t="s">
        <v>2788</v>
      </c>
      <c r="D323" s="36" t="s">
        <v>144</v>
      </c>
      <c r="E323" s="194"/>
      <c r="F323" s="164"/>
    </row>
    <row r="324" spans="1:6" ht="15.6" x14ac:dyDescent="0.25">
      <c r="A324" s="27" t="s">
        <v>5</v>
      </c>
      <c r="B324" s="51" t="s">
        <v>2525</v>
      </c>
      <c r="C324" s="12" t="s">
        <v>2788</v>
      </c>
      <c r="D324" s="36" t="s">
        <v>144</v>
      </c>
      <c r="E324" s="194"/>
      <c r="F324" s="164"/>
    </row>
    <row r="325" spans="1:6" ht="15.6" x14ac:dyDescent="0.25">
      <c r="A325" s="27" t="s">
        <v>5</v>
      </c>
      <c r="B325" s="51" t="s">
        <v>2526</v>
      </c>
      <c r="C325" s="12" t="s">
        <v>2788</v>
      </c>
      <c r="D325" s="36" t="s">
        <v>144</v>
      </c>
      <c r="E325" s="194"/>
      <c r="F325" s="164"/>
    </row>
    <row r="326" spans="1:6" ht="15.6" x14ac:dyDescent="0.25">
      <c r="A326" s="27" t="s">
        <v>5</v>
      </c>
      <c r="B326" s="51" t="s">
        <v>2527</v>
      </c>
      <c r="C326" s="12" t="s">
        <v>2788</v>
      </c>
      <c r="D326" s="36" t="s">
        <v>144</v>
      </c>
      <c r="E326" s="194"/>
      <c r="F326" s="164"/>
    </row>
    <row r="327" spans="1:6" ht="15.6" x14ac:dyDescent="0.25">
      <c r="A327" s="27" t="s">
        <v>5</v>
      </c>
      <c r="B327" s="51" t="s">
        <v>2528</v>
      </c>
      <c r="C327" s="12" t="s">
        <v>2788</v>
      </c>
      <c r="D327" s="36" t="s">
        <v>144</v>
      </c>
      <c r="E327" s="194"/>
      <c r="F327" s="164"/>
    </row>
    <row r="328" spans="1:6" ht="15.6" x14ac:dyDescent="0.25">
      <c r="A328" s="27" t="s">
        <v>5</v>
      </c>
      <c r="B328" s="51" t="s">
        <v>2529</v>
      </c>
      <c r="C328" s="12" t="s">
        <v>2788</v>
      </c>
      <c r="D328" s="36" t="s">
        <v>144</v>
      </c>
      <c r="E328" s="194"/>
      <c r="F328" s="164"/>
    </row>
    <row r="329" spans="1:6" ht="15.6" x14ac:dyDescent="0.25">
      <c r="A329" s="27" t="s">
        <v>5</v>
      </c>
      <c r="B329" s="51" t="s">
        <v>2530</v>
      </c>
      <c r="C329" s="12" t="s">
        <v>2788</v>
      </c>
      <c r="D329" s="36" t="s">
        <v>144</v>
      </c>
      <c r="E329" s="194"/>
      <c r="F329" s="164"/>
    </row>
    <row r="330" spans="1:6" ht="15.6" x14ac:dyDescent="0.25">
      <c r="A330" s="27" t="s">
        <v>5</v>
      </c>
      <c r="B330" s="51" t="s">
        <v>2531</v>
      </c>
      <c r="C330" s="12" t="s">
        <v>2788</v>
      </c>
      <c r="D330" s="36" t="s">
        <v>144</v>
      </c>
      <c r="E330" s="194"/>
      <c r="F330" s="164"/>
    </row>
    <row r="331" spans="1:6" ht="15.6" x14ac:dyDescent="0.25">
      <c r="A331" s="27" t="s">
        <v>5</v>
      </c>
      <c r="B331" s="51" t="s">
        <v>2532</v>
      </c>
      <c r="C331" s="12" t="s">
        <v>2788</v>
      </c>
      <c r="D331" s="36" t="s">
        <v>144</v>
      </c>
      <c r="E331" s="194"/>
      <c r="F331" s="164"/>
    </row>
    <row r="332" spans="1:6" ht="15.6" x14ac:dyDescent="0.25">
      <c r="A332" s="27" t="s">
        <v>5</v>
      </c>
      <c r="B332" s="51" t="s">
        <v>2533</v>
      </c>
      <c r="C332" s="12" t="s">
        <v>2788</v>
      </c>
      <c r="D332" s="36" t="s">
        <v>144</v>
      </c>
      <c r="E332" s="194"/>
      <c r="F332" s="164"/>
    </row>
    <row r="333" spans="1:6" ht="15.6" x14ac:dyDescent="0.25">
      <c r="A333" s="27" t="s">
        <v>5</v>
      </c>
      <c r="B333" s="51" t="s">
        <v>2534</v>
      </c>
      <c r="C333" s="12" t="s">
        <v>2788</v>
      </c>
      <c r="D333" s="36" t="s">
        <v>144</v>
      </c>
      <c r="E333" s="194"/>
      <c r="F333" s="164"/>
    </row>
    <row r="334" spans="1:6" ht="15.6" x14ac:dyDescent="0.25">
      <c r="A334" s="27" t="s">
        <v>5</v>
      </c>
      <c r="B334" s="51" t="s">
        <v>2535</v>
      </c>
      <c r="C334" s="12" t="s">
        <v>2788</v>
      </c>
      <c r="D334" s="36" t="s">
        <v>144</v>
      </c>
      <c r="E334" s="194"/>
      <c r="F334" s="164"/>
    </row>
    <row r="335" spans="1:6" ht="15.6" x14ac:dyDescent="0.25">
      <c r="A335" s="27" t="s">
        <v>5</v>
      </c>
      <c r="B335" s="51" t="s">
        <v>2536</v>
      </c>
      <c r="C335" s="12" t="s">
        <v>2788</v>
      </c>
      <c r="D335" s="36" t="s">
        <v>144</v>
      </c>
      <c r="E335" s="194"/>
      <c r="F335" s="164"/>
    </row>
    <row r="336" spans="1:6" ht="15.6" x14ac:dyDescent="0.25">
      <c r="A336" s="27" t="s">
        <v>5</v>
      </c>
      <c r="B336" s="51" t="s">
        <v>2537</v>
      </c>
      <c r="C336" s="12" t="s">
        <v>2788</v>
      </c>
      <c r="D336" s="36" t="s">
        <v>144</v>
      </c>
      <c r="E336" s="194"/>
      <c r="F336" s="164"/>
    </row>
    <row r="337" spans="1:6" ht="15.6" x14ac:dyDescent="0.25">
      <c r="A337" s="27" t="s">
        <v>5</v>
      </c>
      <c r="B337" s="51" t="s">
        <v>2538</v>
      </c>
      <c r="C337" s="12" t="s">
        <v>2788</v>
      </c>
      <c r="D337" s="36" t="s">
        <v>144</v>
      </c>
      <c r="E337" s="194"/>
      <c r="F337" s="164"/>
    </row>
    <row r="338" spans="1:6" ht="15.6" x14ac:dyDescent="0.25">
      <c r="A338" s="27" t="s">
        <v>5</v>
      </c>
      <c r="B338" s="51" t="s">
        <v>2539</v>
      </c>
      <c r="C338" s="12" t="s">
        <v>2788</v>
      </c>
      <c r="D338" s="36" t="s">
        <v>144</v>
      </c>
      <c r="E338" s="194"/>
      <c r="F338" s="164"/>
    </row>
    <row r="339" spans="1:6" ht="15.6" x14ac:dyDescent="0.25">
      <c r="A339" s="27" t="s">
        <v>5</v>
      </c>
      <c r="B339" s="51" t="s">
        <v>2540</v>
      </c>
      <c r="C339" s="12" t="s">
        <v>2788</v>
      </c>
      <c r="D339" s="36" t="s">
        <v>144</v>
      </c>
      <c r="E339" s="194"/>
      <c r="F339" s="164"/>
    </row>
    <row r="340" spans="1:6" ht="15.6" x14ac:dyDescent="0.25">
      <c r="A340" s="27" t="s">
        <v>5</v>
      </c>
      <c r="B340" s="51" t="s">
        <v>2541</v>
      </c>
      <c r="C340" s="12" t="s">
        <v>2788</v>
      </c>
      <c r="D340" s="36" t="s">
        <v>144</v>
      </c>
      <c r="E340" s="194"/>
      <c r="F340" s="164"/>
    </row>
    <row r="341" spans="1:6" ht="15.6" x14ac:dyDescent="0.25">
      <c r="A341" s="27" t="s">
        <v>5</v>
      </c>
      <c r="B341" s="51" t="s">
        <v>2542</v>
      </c>
      <c r="C341" s="12" t="s">
        <v>2788</v>
      </c>
      <c r="D341" s="36" t="s">
        <v>144</v>
      </c>
      <c r="E341" s="194"/>
      <c r="F341" s="164"/>
    </row>
    <row r="342" spans="1:6" ht="15.6" x14ac:dyDescent="0.25">
      <c r="A342" s="27" t="s">
        <v>5</v>
      </c>
      <c r="B342" s="51" t="s">
        <v>2543</v>
      </c>
      <c r="C342" s="12" t="s">
        <v>2788</v>
      </c>
      <c r="D342" s="36" t="s">
        <v>144</v>
      </c>
      <c r="E342" s="194"/>
      <c r="F342" s="164"/>
    </row>
    <row r="343" spans="1:6" ht="15.6" x14ac:dyDescent="0.25">
      <c r="A343" s="27" t="s">
        <v>5</v>
      </c>
      <c r="B343" s="51" t="s">
        <v>2544</v>
      </c>
      <c r="C343" s="12" t="s">
        <v>2788</v>
      </c>
      <c r="D343" s="36" t="s">
        <v>144</v>
      </c>
      <c r="E343" s="194"/>
      <c r="F343" s="164"/>
    </row>
    <row r="344" spans="1:6" ht="15.6" x14ac:dyDescent="0.25">
      <c r="A344" s="27" t="s">
        <v>5</v>
      </c>
      <c r="B344" s="51" t="s">
        <v>2545</v>
      </c>
      <c r="C344" s="12" t="s">
        <v>2788</v>
      </c>
      <c r="D344" s="36" t="s">
        <v>144</v>
      </c>
      <c r="E344" s="194"/>
      <c r="F344" s="164"/>
    </row>
    <row r="345" spans="1:6" ht="15.6" x14ac:dyDescent="0.25">
      <c r="A345" s="27" t="s">
        <v>5</v>
      </c>
      <c r="B345" s="51" t="s">
        <v>2546</v>
      </c>
      <c r="C345" s="12" t="s">
        <v>2788</v>
      </c>
      <c r="D345" s="36" t="s">
        <v>144</v>
      </c>
      <c r="E345" s="194"/>
      <c r="F345" s="164"/>
    </row>
    <row r="346" spans="1:6" ht="15.6" x14ac:dyDescent="0.25">
      <c r="A346" s="27" t="s">
        <v>5</v>
      </c>
      <c r="B346" s="51" t="s">
        <v>2547</v>
      </c>
      <c r="C346" s="12" t="s">
        <v>2788</v>
      </c>
      <c r="D346" s="36" t="s">
        <v>144</v>
      </c>
      <c r="E346" s="194"/>
      <c r="F346" s="164"/>
    </row>
    <row r="347" spans="1:6" ht="15.6" x14ac:dyDescent="0.25">
      <c r="A347" s="27" t="s">
        <v>5</v>
      </c>
      <c r="B347" s="51" t="s">
        <v>2548</v>
      </c>
      <c r="C347" s="12" t="s">
        <v>2788</v>
      </c>
      <c r="D347" s="36" t="s">
        <v>144</v>
      </c>
      <c r="E347" s="194"/>
      <c r="F347" s="164"/>
    </row>
    <row r="348" spans="1:6" ht="15.6" x14ac:dyDescent="0.25">
      <c r="A348" s="27" t="s">
        <v>5</v>
      </c>
      <c r="B348" s="51" t="s">
        <v>2549</v>
      </c>
      <c r="C348" s="12" t="s">
        <v>2788</v>
      </c>
      <c r="D348" s="36" t="s">
        <v>144</v>
      </c>
      <c r="E348" s="194"/>
      <c r="F348" s="164"/>
    </row>
    <row r="349" spans="1:6" ht="15.6" x14ac:dyDescent="0.25">
      <c r="A349" s="27" t="s">
        <v>5</v>
      </c>
      <c r="B349" s="51" t="s">
        <v>2550</v>
      </c>
      <c r="C349" s="12" t="s">
        <v>2788</v>
      </c>
      <c r="D349" s="36" t="s">
        <v>144</v>
      </c>
      <c r="E349" s="194"/>
      <c r="F349" s="164"/>
    </row>
    <row r="350" spans="1:6" ht="15.6" x14ac:dyDescent="0.25">
      <c r="A350" s="27" t="s">
        <v>5</v>
      </c>
      <c r="B350" s="51" t="s">
        <v>2551</v>
      </c>
      <c r="C350" s="12" t="s">
        <v>2788</v>
      </c>
      <c r="D350" s="36" t="s">
        <v>144</v>
      </c>
      <c r="E350" s="194"/>
      <c r="F350" s="164"/>
    </row>
    <row r="351" spans="1:6" ht="15.6" x14ac:dyDescent="0.25">
      <c r="A351" s="27" t="s">
        <v>5</v>
      </c>
      <c r="B351" s="51" t="s">
        <v>2552</v>
      </c>
      <c r="C351" s="12" t="s">
        <v>2788</v>
      </c>
      <c r="D351" s="36" t="s">
        <v>144</v>
      </c>
      <c r="E351" s="194"/>
      <c r="F351" s="164"/>
    </row>
    <row r="352" spans="1:6" ht="15.6" x14ac:dyDescent="0.25">
      <c r="A352" s="27" t="s">
        <v>5</v>
      </c>
      <c r="B352" s="51" t="s">
        <v>2553</v>
      </c>
      <c r="C352" s="12" t="s">
        <v>2788</v>
      </c>
      <c r="D352" s="36" t="s">
        <v>144</v>
      </c>
      <c r="E352" s="194"/>
      <c r="F352" s="164"/>
    </row>
    <row r="353" spans="1:6" ht="15.6" x14ac:dyDescent="0.25">
      <c r="A353" s="27" t="s">
        <v>5</v>
      </c>
      <c r="B353" s="51" t="s">
        <v>2554</v>
      </c>
      <c r="C353" s="12" t="s">
        <v>2788</v>
      </c>
      <c r="D353" s="36" t="s">
        <v>144</v>
      </c>
      <c r="E353" s="194"/>
      <c r="F353" s="164"/>
    </row>
    <row r="354" spans="1:6" ht="15.6" x14ac:dyDescent="0.25">
      <c r="A354" s="27" t="s">
        <v>5</v>
      </c>
      <c r="B354" s="51" t="s">
        <v>2555</v>
      </c>
      <c r="C354" s="12" t="s">
        <v>2788</v>
      </c>
      <c r="D354" s="36" t="s">
        <v>144</v>
      </c>
      <c r="E354" s="194"/>
      <c r="F354" s="164"/>
    </row>
    <row r="355" spans="1:6" ht="15.6" x14ac:dyDescent="0.25">
      <c r="A355" s="27" t="s">
        <v>5</v>
      </c>
      <c r="B355" s="51" t="s">
        <v>2556</v>
      </c>
      <c r="C355" s="12" t="s">
        <v>2788</v>
      </c>
      <c r="D355" s="36" t="s">
        <v>144</v>
      </c>
      <c r="E355" s="194"/>
      <c r="F355" s="164"/>
    </row>
    <row r="356" spans="1:6" ht="15.6" x14ac:dyDescent="0.25">
      <c r="A356" s="27" t="s">
        <v>5</v>
      </c>
      <c r="B356" s="51" t="s">
        <v>2557</v>
      </c>
      <c r="C356" s="12" t="s">
        <v>2788</v>
      </c>
      <c r="D356" s="36" t="s">
        <v>144</v>
      </c>
      <c r="E356" s="194"/>
      <c r="F356" s="164"/>
    </row>
    <row r="357" spans="1:6" ht="15.6" x14ac:dyDescent="0.25">
      <c r="A357" s="27" t="s">
        <v>5</v>
      </c>
      <c r="B357" s="51" t="s">
        <v>2558</v>
      </c>
      <c r="C357" s="12" t="s">
        <v>2788</v>
      </c>
      <c r="D357" s="36" t="s">
        <v>144</v>
      </c>
      <c r="E357" s="194"/>
      <c r="F357" s="164"/>
    </row>
    <row r="358" spans="1:6" ht="15.6" x14ac:dyDescent="0.25">
      <c r="A358" s="27" t="s">
        <v>5</v>
      </c>
      <c r="B358" s="51" t="s">
        <v>2559</v>
      </c>
      <c r="C358" s="12" t="s">
        <v>2788</v>
      </c>
      <c r="D358" s="36" t="s">
        <v>144</v>
      </c>
      <c r="E358" s="194"/>
      <c r="F358" s="164"/>
    </row>
    <row r="359" spans="1:6" ht="15.6" x14ac:dyDescent="0.25">
      <c r="A359" s="27" t="s">
        <v>5</v>
      </c>
      <c r="B359" s="51" t="s">
        <v>2560</v>
      </c>
      <c r="C359" s="12" t="s">
        <v>2788</v>
      </c>
      <c r="D359" s="36" t="s">
        <v>144</v>
      </c>
      <c r="E359" s="194"/>
      <c r="F359" s="164"/>
    </row>
    <row r="360" spans="1:6" ht="15.6" x14ac:dyDescent="0.25">
      <c r="A360" s="27" t="s">
        <v>5</v>
      </c>
      <c r="B360" s="51" t="s">
        <v>2561</v>
      </c>
      <c r="C360" s="12" t="s">
        <v>2788</v>
      </c>
      <c r="D360" s="36" t="s">
        <v>144</v>
      </c>
      <c r="E360" s="194"/>
      <c r="F360" s="164"/>
    </row>
    <row r="361" spans="1:6" ht="15.6" x14ac:dyDescent="0.25">
      <c r="A361" s="27" t="s">
        <v>5</v>
      </c>
      <c r="B361" s="51" t="s">
        <v>2562</v>
      </c>
      <c r="C361" s="12" t="s">
        <v>2788</v>
      </c>
      <c r="D361" s="36" t="s">
        <v>144</v>
      </c>
      <c r="E361" s="194"/>
      <c r="F361" s="164"/>
    </row>
    <row r="362" spans="1:6" ht="15.6" x14ac:dyDescent="0.25">
      <c r="A362" s="27" t="s">
        <v>5</v>
      </c>
      <c r="B362" s="51" t="s">
        <v>2563</v>
      </c>
      <c r="C362" s="12" t="s">
        <v>2788</v>
      </c>
      <c r="D362" s="36" t="s">
        <v>144</v>
      </c>
      <c r="E362" s="194"/>
      <c r="F362" s="164"/>
    </row>
    <row r="363" spans="1:6" ht="15.6" x14ac:dyDescent="0.25">
      <c r="A363" s="27" t="s">
        <v>5</v>
      </c>
      <c r="B363" s="51" t="s">
        <v>2564</v>
      </c>
      <c r="C363" s="12" t="s">
        <v>2788</v>
      </c>
      <c r="D363" s="36" t="s">
        <v>144</v>
      </c>
      <c r="E363" s="194"/>
      <c r="F363" s="164"/>
    </row>
    <row r="364" spans="1:6" ht="15.6" x14ac:dyDescent="0.25">
      <c r="A364" s="27" t="s">
        <v>5</v>
      </c>
      <c r="B364" s="51" t="s">
        <v>2565</v>
      </c>
      <c r="C364" s="12" t="s">
        <v>2788</v>
      </c>
      <c r="D364" s="36" t="s">
        <v>144</v>
      </c>
      <c r="E364" s="194"/>
      <c r="F364" s="164"/>
    </row>
    <row r="365" spans="1:6" ht="15.6" x14ac:dyDescent="0.25">
      <c r="A365" s="27" t="s">
        <v>5</v>
      </c>
      <c r="B365" s="51" t="s">
        <v>2566</v>
      </c>
      <c r="C365" s="12" t="s">
        <v>2788</v>
      </c>
      <c r="D365" s="36" t="s">
        <v>144</v>
      </c>
      <c r="E365" s="194"/>
      <c r="F365" s="164"/>
    </row>
    <row r="366" spans="1:6" ht="15.6" x14ac:dyDescent="0.25">
      <c r="A366" s="27" t="s">
        <v>5</v>
      </c>
      <c r="B366" s="51" t="s">
        <v>2567</v>
      </c>
      <c r="C366" s="12" t="s">
        <v>2788</v>
      </c>
      <c r="D366" s="36" t="s">
        <v>144</v>
      </c>
      <c r="E366" s="194"/>
      <c r="F366" s="164"/>
    </row>
    <row r="367" spans="1:6" ht="15.6" x14ac:dyDescent="0.25">
      <c r="A367" s="27" t="s">
        <v>5</v>
      </c>
      <c r="B367" s="51" t="s">
        <v>2568</v>
      </c>
      <c r="C367" s="12" t="s">
        <v>2788</v>
      </c>
      <c r="D367" s="36" t="s">
        <v>144</v>
      </c>
      <c r="E367" s="194"/>
      <c r="F367" s="164"/>
    </row>
    <row r="368" spans="1:6" ht="15.6" x14ac:dyDescent="0.25">
      <c r="A368" s="27" t="s">
        <v>5</v>
      </c>
      <c r="B368" s="51" t="s">
        <v>2569</v>
      </c>
      <c r="C368" s="12" t="s">
        <v>2788</v>
      </c>
      <c r="D368" s="36" t="s">
        <v>144</v>
      </c>
      <c r="E368" s="194"/>
      <c r="F368" s="164"/>
    </row>
    <row r="369" spans="1:6" ht="15.6" x14ac:dyDescent="0.25">
      <c r="A369" s="27" t="s">
        <v>5</v>
      </c>
      <c r="B369" s="51" t="s">
        <v>2570</v>
      </c>
      <c r="C369" s="12" t="s">
        <v>2788</v>
      </c>
      <c r="D369" s="36" t="s">
        <v>144</v>
      </c>
      <c r="E369" s="194"/>
      <c r="F369" s="164"/>
    </row>
    <row r="370" spans="1:6" ht="15.6" x14ac:dyDescent="0.25">
      <c r="A370" s="27" t="s">
        <v>5</v>
      </c>
      <c r="B370" s="51" t="s">
        <v>2571</v>
      </c>
      <c r="C370" s="12" t="s">
        <v>2788</v>
      </c>
      <c r="D370" s="36" t="s">
        <v>144</v>
      </c>
      <c r="E370" s="194"/>
      <c r="F370" s="164"/>
    </row>
    <row r="371" spans="1:6" ht="15.6" x14ac:dyDescent="0.25">
      <c r="A371" s="27" t="s">
        <v>5</v>
      </c>
      <c r="B371" s="51" t="s">
        <v>2572</v>
      </c>
      <c r="C371" s="12" t="s">
        <v>2788</v>
      </c>
      <c r="D371" s="36" t="s">
        <v>144</v>
      </c>
      <c r="E371" s="194"/>
      <c r="F371" s="164"/>
    </row>
    <row r="372" spans="1:6" ht="15.6" x14ac:dyDescent="0.25">
      <c r="A372" s="27" t="s">
        <v>5</v>
      </c>
      <c r="B372" s="51" t="s">
        <v>2573</v>
      </c>
      <c r="C372" s="12" t="s">
        <v>2788</v>
      </c>
      <c r="D372" s="36" t="s">
        <v>144</v>
      </c>
      <c r="E372" s="194"/>
      <c r="F372" s="164"/>
    </row>
    <row r="373" spans="1:6" ht="15.6" x14ac:dyDescent="0.25">
      <c r="A373" s="27" t="s">
        <v>5</v>
      </c>
      <c r="B373" s="51" t="s">
        <v>2574</v>
      </c>
      <c r="C373" s="12" t="s">
        <v>2788</v>
      </c>
      <c r="D373" s="36" t="s">
        <v>144</v>
      </c>
      <c r="E373" s="194"/>
      <c r="F373" s="164"/>
    </row>
    <row r="374" spans="1:6" ht="15.6" x14ac:dyDescent="0.25">
      <c r="A374" s="27" t="s">
        <v>5</v>
      </c>
      <c r="B374" s="51" t="s">
        <v>2575</v>
      </c>
      <c r="C374" s="12" t="s">
        <v>2788</v>
      </c>
      <c r="D374" s="36" t="s">
        <v>144</v>
      </c>
      <c r="E374" s="194"/>
      <c r="F374" s="164"/>
    </row>
    <row r="375" spans="1:6" ht="15.6" x14ac:dyDescent="0.25">
      <c r="A375" s="27" t="s">
        <v>5</v>
      </c>
      <c r="B375" s="51" t="s">
        <v>2576</v>
      </c>
      <c r="C375" s="12" t="s">
        <v>2788</v>
      </c>
      <c r="D375" s="36" t="s">
        <v>144</v>
      </c>
      <c r="E375" s="194"/>
      <c r="F375" s="164"/>
    </row>
    <row r="376" spans="1:6" ht="15.6" x14ac:dyDescent="0.25">
      <c r="A376" s="27" t="s">
        <v>5</v>
      </c>
      <c r="B376" s="51" t="s">
        <v>2577</v>
      </c>
      <c r="C376" s="12" t="s">
        <v>2788</v>
      </c>
      <c r="D376" s="36" t="s">
        <v>144</v>
      </c>
      <c r="E376" s="194"/>
      <c r="F376" s="164"/>
    </row>
    <row r="377" spans="1:6" ht="15.6" x14ac:dyDescent="0.25">
      <c r="A377" s="27" t="s">
        <v>5</v>
      </c>
      <c r="B377" s="51" t="s">
        <v>2578</v>
      </c>
      <c r="C377" s="12" t="s">
        <v>2788</v>
      </c>
      <c r="D377" s="36" t="s">
        <v>144</v>
      </c>
      <c r="E377" s="194"/>
      <c r="F377" s="164"/>
    </row>
    <row r="378" spans="1:6" ht="15.6" x14ac:dyDescent="0.25">
      <c r="A378" s="27" t="s">
        <v>5</v>
      </c>
      <c r="B378" s="51" t="s">
        <v>2579</v>
      </c>
      <c r="C378" s="12" t="s">
        <v>2788</v>
      </c>
      <c r="D378" s="36" t="s">
        <v>144</v>
      </c>
      <c r="E378" s="194"/>
      <c r="F378" s="164"/>
    </row>
    <row r="379" spans="1:6" ht="15.6" x14ac:dyDescent="0.25">
      <c r="A379" s="27" t="s">
        <v>5</v>
      </c>
      <c r="B379" s="51" t="s">
        <v>2580</v>
      </c>
      <c r="C379" s="12" t="s">
        <v>2788</v>
      </c>
      <c r="D379" s="36" t="s">
        <v>144</v>
      </c>
      <c r="E379" s="194"/>
      <c r="F379" s="164"/>
    </row>
    <row r="380" spans="1:6" ht="15.6" x14ac:dyDescent="0.25">
      <c r="A380" s="27" t="s">
        <v>5</v>
      </c>
      <c r="B380" s="51" t="s">
        <v>2581</v>
      </c>
      <c r="C380" s="12" t="s">
        <v>2788</v>
      </c>
      <c r="D380" s="36" t="s">
        <v>144</v>
      </c>
      <c r="E380" s="194"/>
      <c r="F380" s="164"/>
    </row>
    <row r="381" spans="1:6" ht="15.6" x14ac:dyDescent="0.25">
      <c r="A381" s="27" t="s">
        <v>5</v>
      </c>
      <c r="B381" s="51" t="s">
        <v>2582</v>
      </c>
      <c r="C381" s="12" t="s">
        <v>2788</v>
      </c>
      <c r="D381" s="36" t="s">
        <v>144</v>
      </c>
      <c r="E381" s="194"/>
      <c r="F381" s="164"/>
    </row>
    <row r="382" spans="1:6" ht="15.6" x14ac:dyDescent="0.25">
      <c r="A382" s="27" t="s">
        <v>5</v>
      </c>
      <c r="B382" s="51" t="s">
        <v>2583</v>
      </c>
      <c r="C382" s="12" t="s">
        <v>2788</v>
      </c>
      <c r="D382" s="36" t="s">
        <v>144</v>
      </c>
      <c r="E382" s="194"/>
      <c r="F382" s="164"/>
    </row>
    <row r="383" spans="1:6" ht="15.6" x14ac:dyDescent="0.25">
      <c r="A383" s="27" t="s">
        <v>5</v>
      </c>
      <c r="B383" s="51" t="s">
        <v>2584</v>
      </c>
      <c r="C383" s="12" t="s">
        <v>2788</v>
      </c>
      <c r="D383" s="36" t="s">
        <v>144</v>
      </c>
      <c r="E383" s="194"/>
      <c r="F383" s="164"/>
    </row>
    <row r="384" spans="1:6" ht="15.6" x14ac:dyDescent="0.25">
      <c r="A384" s="27" t="s">
        <v>5</v>
      </c>
      <c r="B384" s="51" t="s">
        <v>2585</v>
      </c>
      <c r="C384" s="12" t="s">
        <v>2788</v>
      </c>
      <c r="D384" s="36" t="s">
        <v>144</v>
      </c>
      <c r="E384" s="194"/>
      <c r="F384" s="164"/>
    </row>
    <row r="385" spans="1:6" ht="15.6" x14ac:dyDescent="0.25">
      <c r="A385" s="27" t="s">
        <v>5</v>
      </c>
      <c r="B385" s="51" t="s">
        <v>2586</v>
      </c>
      <c r="C385" s="12" t="s">
        <v>2788</v>
      </c>
      <c r="D385" s="36" t="s">
        <v>144</v>
      </c>
      <c r="E385" s="194"/>
      <c r="F385" s="164"/>
    </row>
    <row r="386" spans="1:6" ht="15.6" x14ac:dyDescent="0.25">
      <c r="A386" s="27" t="s">
        <v>5</v>
      </c>
      <c r="B386" s="51" t="s">
        <v>2587</v>
      </c>
      <c r="C386" s="12" t="s">
        <v>2788</v>
      </c>
      <c r="D386" s="36" t="s">
        <v>144</v>
      </c>
      <c r="E386" s="194"/>
      <c r="F386" s="164"/>
    </row>
    <row r="387" spans="1:6" ht="15.6" x14ac:dyDescent="0.25">
      <c r="A387" s="27" t="s">
        <v>5</v>
      </c>
      <c r="B387" s="51" t="s">
        <v>2588</v>
      </c>
      <c r="C387" s="12" t="s">
        <v>2788</v>
      </c>
      <c r="D387" s="36" t="s">
        <v>144</v>
      </c>
      <c r="E387" s="194"/>
      <c r="F387" s="164"/>
    </row>
    <row r="388" spans="1:6" ht="15.6" x14ac:dyDescent="0.25">
      <c r="A388" s="27" t="s">
        <v>5</v>
      </c>
      <c r="B388" s="51" t="s">
        <v>2589</v>
      </c>
      <c r="C388" s="12" t="s">
        <v>2788</v>
      </c>
      <c r="D388" s="36" t="s">
        <v>144</v>
      </c>
      <c r="E388" s="194"/>
      <c r="F388" s="164"/>
    </row>
    <row r="389" spans="1:6" ht="15.6" x14ac:dyDescent="0.25">
      <c r="A389" s="27" t="s">
        <v>5</v>
      </c>
      <c r="B389" s="51" t="s">
        <v>2590</v>
      </c>
      <c r="C389" s="12" t="s">
        <v>2788</v>
      </c>
      <c r="D389" s="36" t="s">
        <v>144</v>
      </c>
      <c r="E389" s="194"/>
      <c r="F389" s="164"/>
    </row>
    <row r="390" spans="1:6" ht="15.6" x14ac:dyDescent="0.25">
      <c r="A390" s="27" t="s">
        <v>5</v>
      </c>
      <c r="B390" s="51" t="s">
        <v>2591</v>
      </c>
      <c r="C390" s="12" t="s">
        <v>2788</v>
      </c>
      <c r="D390" s="36" t="s">
        <v>144</v>
      </c>
      <c r="E390" s="194"/>
      <c r="F390" s="164"/>
    </row>
    <row r="391" spans="1:6" ht="15.6" x14ac:dyDescent="0.25">
      <c r="A391" s="27" t="s">
        <v>5</v>
      </c>
      <c r="B391" s="51" t="s">
        <v>2592</v>
      </c>
      <c r="C391" s="12" t="s">
        <v>2788</v>
      </c>
      <c r="D391" s="36" t="s">
        <v>144</v>
      </c>
      <c r="E391" s="194"/>
      <c r="F391" s="164"/>
    </row>
    <row r="392" spans="1:6" ht="15.6" x14ac:dyDescent="0.25">
      <c r="A392" s="27" t="s">
        <v>5</v>
      </c>
      <c r="B392" s="51" t="s">
        <v>2593</v>
      </c>
      <c r="C392" s="12" t="s">
        <v>2788</v>
      </c>
      <c r="D392" s="36" t="s">
        <v>144</v>
      </c>
      <c r="E392" s="194"/>
      <c r="F392" s="164"/>
    </row>
    <row r="393" spans="1:6" ht="15.6" x14ac:dyDescent="0.25">
      <c r="A393" s="27" t="s">
        <v>5</v>
      </c>
      <c r="B393" s="51" t="s">
        <v>2594</v>
      </c>
      <c r="C393" s="12" t="s">
        <v>2788</v>
      </c>
      <c r="D393" s="36" t="s">
        <v>144</v>
      </c>
      <c r="E393" s="194"/>
      <c r="F393" s="164"/>
    </row>
    <row r="394" spans="1:6" ht="15.6" x14ac:dyDescent="0.25">
      <c r="A394" s="27" t="s">
        <v>5</v>
      </c>
      <c r="B394" s="51" t="s">
        <v>2595</v>
      </c>
      <c r="C394" s="12" t="s">
        <v>2788</v>
      </c>
      <c r="D394" s="36" t="s">
        <v>144</v>
      </c>
      <c r="E394" s="194"/>
      <c r="F394" s="164"/>
    </row>
    <row r="395" spans="1:6" ht="15.6" x14ac:dyDescent="0.25">
      <c r="A395" s="27" t="s">
        <v>5</v>
      </c>
      <c r="B395" s="51" t="s">
        <v>2596</v>
      </c>
      <c r="C395" s="12" t="s">
        <v>2788</v>
      </c>
      <c r="D395" s="36" t="s">
        <v>144</v>
      </c>
      <c r="E395" s="194"/>
      <c r="F395" s="164"/>
    </row>
    <row r="396" spans="1:6" ht="15.6" x14ac:dyDescent="0.25">
      <c r="A396" s="27" t="s">
        <v>5</v>
      </c>
      <c r="B396" s="51" t="s">
        <v>2597</v>
      </c>
      <c r="C396" s="12" t="s">
        <v>2788</v>
      </c>
      <c r="D396" s="36" t="s">
        <v>144</v>
      </c>
      <c r="E396" s="194"/>
      <c r="F396" s="164"/>
    </row>
    <row r="397" spans="1:6" ht="15.6" x14ac:dyDescent="0.25">
      <c r="A397" s="27" t="s">
        <v>5</v>
      </c>
      <c r="B397" s="51" t="s">
        <v>2598</v>
      </c>
      <c r="C397" s="12" t="s">
        <v>2788</v>
      </c>
      <c r="D397" s="36" t="s">
        <v>144</v>
      </c>
      <c r="E397" s="194"/>
      <c r="F397" s="164"/>
    </row>
    <row r="398" spans="1:6" ht="15.6" x14ac:dyDescent="0.25">
      <c r="A398" s="27" t="s">
        <v>5</v>
      </c>
      <c r="B398" s="51" t="s">
        <v>2599</v>
      </c>
      <c r="C398" s="12" t="s">
        <v>2788</v>
      </c>
      <c r="D398" s="36" t="s">
        <v>144</v>
      </c>
      <c r="E398" s="194"/>
      <c r="F398" s="164"/>
    </row>
    <row r="399" spans="1:6" ht="15.6" x14ac:dyDescent="0.25">
      <c r="A399" s="27" t="s">
        <v>5</v>
      </c>
      <c r="B399" s="51" t="s">
        <v>2600</v>
      </c>
      <c r="C399" s="12" t="s">
        <v>2788</v>
      </c>
      <c r="D399" s="36" t="s">
        <v>144</v>
      </c>
      <c r="E399" s="194"/>
      <c r="F399" s="164"/>
    </row>
    <row r="400" spans="1:6" ht="15.6" x14ac:dyDescent="0.25">
      <c r="A400" s="27" t="s">
        <v>5</v>
      </c>
      <c r="B400" s="51" t="s">
        <v>2601</v>
      </c>
      <c r="C400" s="12" t="s">
        <v>2788</v>
      </c>
      <c r="D400" s="36" t="s">
        <v>144</v>
      </c>
      <c r="E400" s="194"/>
      <c r="F400" s="164"/>
    </row>
    <row r="401" spans="1:6" ht="15.6" x14ac:dyDescent="0.25">
      <c r="A401" s="27" t="s">
        <v>5</v>
      </c>
      <c r="B401" s="51" t="s">
        <v>2602</v>
      </c>
      <c r="C401" s="12" t="s">
        <v>2788</v>
      </c>
      <c r="D401" s="36" t="s">
        <v>144</v>
      </c>
      <c r="E401" s="194"/>
      <c r="F401" s="164"/>
    </row>
    <row r="402" spans="1:6" ht="15.6" x14ac:dyDescent="0.25">
      <c r="A402" s="27" t="s">
        <v>5</v>
      </c>
      <c r="B402" s="51" t="s">
        <v>2603</v>
      </c>
      <c r="C402" s="12" t="s">
        <v>2788</v>
      </c>
      <c r="D402" s="36" t="s">
        <v>144</v>
      </c>
      <c r="E402" s="194"/>
      <c r="F402" s="164"/>
    </row>
    <row r="403" spans="1:6" ht="15.6" x14ac:dyDescent="0.25">
      <c r="A403" s="27" t="s">
        <v>5</v>
      </c>
      <c r="B403" s="51" t="s">
        <v>2604</v>
      </c>
      <c r="C403" s="12" t="s">
        <v>2788</v>
      </c>
      <c r="D403" s="36" t="s">
        <v>144</v>
      </c>
      <c r="E403" s="194"/>
      <c r="F403" s="164"/>
    </row>
    <row r="404" spans="1:6" ht="15.6" x14ac:dyDescent="0.25">
      <c r="A404" s="27" t="s">
        <v>5</v>
      </c>
      <c r="B404" s="51" t="s">
        <v>2605</v>
      </c>
      <c r="C404" s="12" t="s">
        <v>2788</v>
      </c>
      <c r="D404" s="36" t="s">
        <v>144</v>
      </c>
      <c r="E404" s="194"/>
      <c r="F404" s="164"/>
    </row>
    <row r="405" spans="1:6" ht="15.6" x14ac:dyDescent="0.25">
      <c r="A405" s="27" t="s">
        <v>5</v>
      </c>
      <c r="B405" s="51" t="s">
        <v>2606</v>
      </c>
      <c r="C405" s="12" t="s">
        <v>2788</v>
      </c>
      <c r="D405" s="36" t="s">
        <v>144</v>
      </c>
      <c r="E405" s="194"/>
      <c r="F405" s="164"/>
    </row>
    <row r="406" spans="1:6" ht="15.6" x14ac:dyDescent="0.25">
      <c r="A406" s="27" t="s">
        <v>5</v>
      </c>
      <c r="B406" s="51" t="s">
        <v>2607</v>
      </c>
      <c r="C406" s="12" t="s">
        <v>2788</v>
      </c>
      <c r="D406" s="36" t="s">
        <v>144</v>
      </c>
      <c r="E406" s="194"/>
      <c r="F406" s="164"/>
    </row>
    <row r="407" spans="1:6" ht="15.6" x14ac:dyDescent="0.25">
      <c r="A407" s="27" t="s">
        <v>5</v>
      </c>
      <c r="B407" s="51" t="s">
        <v>2608</v>
      </c>
      <c r="C407" s="12" t="s">
        <v>2788</v>
      </c>
      <c r="D407" s="36" t="s">
        <v>144</v>
      </c>
      <c r="E407" s="194"/>
      <c r="F407" s="164"/>
    </row>
    <row r="408" spans="1:6" ht="15.6" x14ac:dyDescent="0.25">
      <c r="A408" s="27" t="s">
        <v>5</v>
      </c>
      <c r="B408" s="51" t="s">
        <v>2609</v>
      </c>
      <c r="C408" s="12" t="s">
        <v>2788</v>
      </c>
      <c r="D408" s="36" t="s">
        <v>144</v>
      </c>
      <c r="E408" s="194"/>
      <c r="F408" s="164"/>
    </row>
    <row r="409" spans="1:6" ht="15.6" x14ac:dyDescent="0.25">
      <c r="A409" s="27" t="s">
        <v>5</v>
      </c>
      <c r="B409" s="51" t="s">
        <v>2610</v>
      </c>
      <c r="C409" s="12" t="s">
        <v>2788</v>
      </c>
      <c r="D409" s="36" t="s">
        <v>144</v>
      </c>
      <c r="E409" s="194"/>
      <c r="F409" s="164"/>
    </row>
    <row r="410" spans="1:6" ht="15.6" x14ac:dyDescent="0.25">
      <c r="A410" s="27" t="s">
        <v>5</v>
      </c>
      <c r="B410" s="51" t="s">
        <v>2611</v>
      </c>
      <c r="C410" s="12" t="s">
        <v>2788</v>
      </c>
      <c r="D410" s="36" t="s">
        <v>144</v>
      </c>
      <c r="E410" s="194"/>
      <c r="F410" s="164"/>
    </row>
    <row r="411" spans="1:6" ht="15.6" x14ac:dyDescent="0.25">
      <c r="A411" s="27" t="s">
        <v>5</v>
      </c>
      <c r="B411" s="51" t="s">
        <v>2612</v>
      </c>
      <c r="C411" s="12" t="s">
        <v>2788</v>
      </c>
      <c r="D411" s="36" t="s">
        <v>144</v>
      </c>
      <c r="E411" s="194"/>
      <c r="F411" s="164"/>
    </row>
    <row r="412" spans="1:6" ht="15.6" x14ac:dyDescent="0.25">
      <c r="A412" s="27" t="s">
        <v>5</v>
      </c>
      <c r="B412" s="51" t="s">
        <v>2613</v>
      </c>
      <c r="C412" s="12" t="s">
        <v>2788</v>
      </c>
      <c r="D412" s="36" t="s">
        <v>144</v>
      </c>
      <c r="E412" s="194"/>
      <c r="F412" s="164"/>
    </row>
    <row r="413" spans="1:6" ht="15.6" x14ac:dyDescent="0.25">
      <c r="A413" s="27" t="s">
        <v>5</v>
      </c>
      <c r="B413" s="51" t="s">
        <v>2614</v>
      </c>
      <c r="C413" s="12" t="s">
        <v>2788</v>
      </c>
      <c r="D413" s="36" t="s">
        <v>144</v>
      </c>
      <c r="E413" s="194"/>
      <c r="F413" s="164"/>
    </row>
    <row r="414" spans="1:6" ht="15.6" x14ac:dyDescent="0.25">
      <c r="A414" s="27" t="s">
        <v>5</v>
      </c>
      <c r="B414" s="51" t="s">
        <v>2615</v>
      </c>
      <c r="C414" s="12" t="s">
        <v>2788</v>
      </c>
      <c r="D414" s="36" t="s">
        <v>144</v>
      </c>
      <c r="E414" s="194"/>
      <c r="F414" s="164"/>
    </row>
    <row r="415" spans="1:6" ht="15.6" x14ac:dyDescent="0.25">
      <c r="A415" s="27" t="s">
        <v>5</v>
      </c>
      <c r="B415" s="51" t="s">
        <v>2616</v>
      </c>
      <c r="C415" s="12" t="s">
        <v>2788</v>
      </c>
      <c r="D415" s="36" t="s">
        <v>144</v>
      </c>
      <c r="E415" s="194"/>
      <c r="F415" s="164"/>
    </row>
    <row r="416" spans="1:6" ht="15.6" x14ac:dyDescent="0.25">
      <c r="A416" s="27" t="s">
        <v>5</v>
      </c>
      <c r="B416" s="51" t="s">
        <v>2617</v>
      </c>
      <c r="C416" s="12" t="s">
        <v>2788</v>
      </c>
      <c r="D416" s="36" t="s">
        <v>144</v>
      </c>
      <c r="E416" s="194"/>
      <c r="F416" s="164"/>
    </row>
    <row r="417" spans="1:6" ht="15.6" x14ac:dyDescent="0.25">
      <c r="A417" s="27" t="s">
        <v>5</v>
      </c>
      <c r="B417" s="51" t="s">
        <v>2618</v>
      </c>
      <c r="C417" s="12" t="s">
        <v>2788</v>
      </c>
      <c r="D417" s="36" t="s">
        <v>144</v>
      </c>
      <c r="E417" s="194"/>
      <c r="F417" s="164"/>
    </row>
    <row r="418" spans="1:6" ht="15.6" x14ac:dyDescent="0.25">
      <c r="A418" s="27" t="s">
        <v>5</v>
      </c>
      <c r="B418" s="51" t="s">
        <v>2619</v>
      </c>
      <c r="C418" s="12" t="s">
        <v>2788</v>
      </c>
      <c r="D418" s="36" t="s">
        <v>144</v>
      </c>
      <c r="E418" s="194"/>
      <c r="F418" s="164"/>
    </row>
    <row r="419" spans="1:6" ht="15.6" x14ac:dyDescent="0.25">
      <c r="A419" s="27" t="s">
        <v>5</v>
      </c>
      <c r="B419" s="51" t="s">
        <v>2620</v>
      </c>
      <c r="C419" s="12" t="s">
        <v>2788</v>
      </c>
      <c r="D419" s="36" t="s">
        <v>144</v>
      </c>
      <c r="E419" s="194"/>
      <c r="F419" s="164"/>
    </row>
    <row r="420" spans="1:6" ht="15.6" x14ac:dyDescent="0.25">
      <c r="A420" s="27" t="s">
        <v>5</v>
      </c>
      <c r="B420" s="51" t="s">
        <v>2621</v>
      </c>
      <c r="C420" s="12" t="s">
        <v>2788</v>
      </c>
      <c r="D420" s="36" t="s">
        <v>144</v>
      </c>
      <c r="E420" s="194"/>
      <c r="F420" s="164"/>
    </row>
    <row r="421" spans="1:6" ht="15.6" x14ac:dyDescent="0.25">
      <c r="A421" s="27" t="s">
        <v>5</v>
      </c>
      <c r="B421" s="51" t="s">
        <v>2622</v>
      </c>
      <c r="C421" s="12" t="s">
        <v>2788</v>
      </c>
      <c r="D421" s="36" t="s">
        <v>144</v>
      </c>
      <c r="E421" s="194"/>
      <c r="F421" s="164"/>
    </row>
    <row r="422" spans="1:6" ht="15.6" x14ac:dyDescent="0.25">
      <c r="A422" s="27" t="s">
        <v>5</v>
      </c>
      <c r="B422" s="51" t="s">
        <v>2623</v>
      </c>
      <c r="C422" s="12" t="s">
        <v>2788</v>
      </c>
      <c r="D422" s="36" t="s">
        <v>144</v>
      </c>
      <c r="E422" s="194"/>
      <c r="F422" s="164"/>
    </row>
    <row r="423" spans="1:6" ht="15.6" x14ac:dyDescent="0.25">
      <c r="A423" s="27" t="s">
        <v>5</v>
      </c>
      <c r="B423" s="51" t="s">
        <v>2624</v>
      </c>
      <c r="C423" s="12" t="s">
        <v>2788</v>
      </c>
      <c r="D423" s="36" t="s">
        <v>144</v>
      </c>
      <c r="E423" s="194"/>
      <c r="F423" s="164"/>
    </row>
    <row r="424" spans="1:6" ht="15.6" x14ac:dyDescent="0.25">
      <c r="A424" s="27" t="s">
        <v>5</v>
      </c>
      <c r="B424" s="51" t="s">
        <v>2625</v>
      </c>
      <c r="C424" s="12" t="s">
        <v>2788</v>
      </c>
      <c r="D424" s="36" t="s">
        <v>144</v>
      </c>
      <c r="E424" s="194"/>
      <c r="F424" s="164"/>
    </row>
    <row r="425" spans="1:6" ht="15.6" x14ac:dyDescent="0.25">
      <c r="A425" s="27" t="s">
        <v>5</v>
      </c>
      <c r="B425" s="51" t="s">
        <v>2626</v>
      </c>
      <c r="C425" s="12" t="s">
        <v>2788</v>
      </c>
      <c r="D425" s="36" t="s">
        <v>144</v>
      </c>
      <c r="E425" s="194"/>
      <c r="F425" s="164"/>
    </row>
    <row r="426" spans="1:6" ht="15.6" x14ac:dyDescent="0.25">
      <c r="A426" s="27" t="s">
        <v>5</v>
      </c>
      <c r="B426" s="51" t="s">
        <v>2627</v>
      </c>
      <c r="C426" s="12" t="s">
        <v>2788</v>
      </c>
      <c r="D426" s="36" t="s">
        <v>144</v>
      </c>
      <c r="E426" s="194"/>
      <c r="F426" s="164"/>
    </row>
    <row r="427" spans="1:6" ht="15.6" x14ac:dyDescent="0.25">
      <c r="A427" s="27" t="s">
        <v>5</v>
      </c>
      <c r="B427" s="51" t="s">
        <v>2628</v>
      </c>
      <c r="C427" s="12" t="s">
        <v>2788</v>
      </c>
      <c r="D427" s="36" t="s">
        <v>144</v>
      </c>
      <c r="E427" s="194"/>
      <c r="F427" s="164"/>
    </row>
    <row r="428" spans="1:6" ht="15.6" x14ac:dyDescent="0.25">
      <c r="A428" s="27" t="s">
        <v>5</v>
      </c>
      <c r="B428" s="51" t="s">
        <v>2629</v>
      </c>
      <c r="C428" s="12" t="s">
        <v>2788</v>
      </c>
      <c r="D428" s="36" t="s">
        <v>144</v>
      </c>
      <c r="E428" s="194"/>
      <c r="F428" s="164"/>
    </row>
    <row r="429" spans="1:6" ht="15.6" x14ac:dyDescent="0.25">
      <c r="A429" s="27" t="s">
        <v>5</v>
      </c>
      <c r="B429" s="51" t="s">
        <v>2630</v>
      </c>
      <c r="C429" s="12" t="s">
        <v>2788</v>
      </c>
      <c r="D429" s="36" t="s">
        <v>144</v>
      </c>
      <c r="E429" s="194"/>
      <c r="F429" s="164"/>
    </row>
    <row r="430" spans="1:6" ht="15.6" x14ac:dyDescent="0.25">
      <c r="A430" s="27" t="s">
        <v>5</v>
      </c>
      <c r="B430" s="51" t="s">
        <v>2631</v>
      </c>
      <c r="C430" s="12" t="s">
        <v>2788</v>
      </c>
      <c r="D430" s="36" t="s">
        <v>144</v>
      </c>
      <c r="E430" s="194"/>
      <c r="F430" s="164"/>
    </row>
    <row r="431" spans="1:6" ht="15.6" x14ac:dyDescent="0.25">
      <c r="A431" s="27" t="s">
        <v>5</v>
      </c>
      <c r="B431" s="51" t="s">
        <v>2632</v>
      </c>
      <c r="C431" s="12" t="s">
        <v>2788</v>
      </c>
      <c r="D431" s="36" t="s">
        <v>144</v>
      </c>
      <c r="E431" s="194"/>
      <c r="F431" s="164"/>
    </row>
    <row r="432" spans="1:6" ht="15.6" x14ac:dyDescent="0.25">
      <c r="A432" s="27" t="s">
        <v>5</v>
      </c>
      <c r="B432" s="51" t="s">
        <v>2633</v>
      </c>
      <c r="C432" s="12" t="s">
        <v>2788</v>
      </c>
      <c r="D432" s="36" t="s">
        <v>144</v>
      </c>
      <c r="E432" s="194"/>
      <c r="F432" s="164"/>
    </row>
    <row r="433" spans="1:6" ht="15.6" x14ac:dyDescent="0.25">
      <c r="A433" s="27" t="s">
        <v>5</v>
      </c>
      <c r="B433" s="51" t="s">
        <v>2634</v>
      </c>
      <c r="C433" s="12" t="s">
        <v>2788</v>
      </c>
      <c r="D433" s="36" t="s">
        <v>144</v>
      </c>
      <c r="E433" s="194"/>
      <c r="F433" s="164"/>
    </row>
    <row r="434" spans="1:6" ht="15.6" x14ac:dyDescent="0.25">
      <c r="A434" s="27" t="s">
        <v>5</v>
      </c>
      <c r="B434" s="51" t="s">
        <v>2635</v>
      </c>
      <c r="C434" s="12" t="s">
        <v>2788</v>
      </c>
      <c r="D434" s="36" t="s">
        <v>144</v>
      </c>
      <c r="E434" s="194"/>
      <c r="F434" s="164"/>
    </row>
    <row r="435" spans="1:6" ht="15.6" x14ac:dyDescent="0.25">
      <c r="A435" s="27" t="s">
        <v>5</v>
      </c>
      <c r="B435" s="51" t="s">
        <v>2636</v>
      </c>
      <c r="C435" s="12" t="s">
        <v>2788</v>
      </c>
      <c r="D435" s="36" t="s">
        <v>144</v>
      </c>
      <c r="E435" s="194"/>
      <c r="F435" s="164"/>
    </row>
    <row r="436" spans="1:6" ht="15.6" x14ac:dyDescent="0.25">
      <c r="A436" s="27" t="s">
        <v>5</v>
      </c>
      <c r="B436" s="51" t="s">
        <v>2637</v>
      </c>
      <c r="C436" s="12" t="s">
        <v>2788</v>
      </c>
      <c r="D436" s="36" t="s">
        <v>144</v>
      </c>
      <c r="E436" s="194"/>
      <c r="F436" s="164"/>
    </row>
    <row r="437" spans="1:6" ht="15.6" x14ac:dyDescent="0.25">
      <c r="A437" s="27" t="s">
        <v>5</v>
      </c>
      <c r="B437" s="51" t="s">
        <v>2638</v>
      </c>
      <c r="C437" s="12" t="s">
        <v>2788</v>
      </c>
      <c r="D437" s="36" t="s">
        <v>144</v>
      </c>
      <c r="E437" s="194"/>
      <c r="F437" s="164"/>
    </row>
    <row r="438" spans="1:6" ht="15.6" x14ac:dyDescent="0.25">
      <c r="A438" s="27" t="s">
        <v>5</v>
      </c>
      <c r="B438" s="51" t="s">
        <v>2639</v>
      </c>
      <c r="C438" s="12" t="s">
        <v>2788</v>
      </c>
      <c r="D438" s="36" t="s">
        <v>144</v>
      </c>
      <c r="E438" s="194"/>
      <c r="F438" s="164"/>
    </row>
    <row r="439" spans="1:6" ht="15.6" x14ac:dyDescent="0.25">
      <c r="A439" s="27" t="s">
        <v>5</v>
      </c>
      <c r="B439" s="51" t="s">
        <v>2640</v>
      </c>
      <c r="C439" s="12" t="s">
        <v>2788</v>
      </c>
      <c r="D439" s="36" t="s">
        <v>144</v>
      </c>
      <c r="E439" s="194"/>
      <c r="F439" s="164"/>
    </row>
    <row r="440" spans="1:6" ht="15.6" x14ac:dyDescent="0.25">
      <c r="A440" s="27" t="s">
        <v>5</v>
      </c>
      <c r="B440" s="51" t="s">
        <v>2641</v>
      </c>
      <c r="C440" s="12" t="s">
        <v>2788</v>
      </c>
      <c r="D440" s="36" t="s">
        <v>144</v>
      </c>
      <c r="E440" s="194"/>
      <c r="F440" s="164"/>
    </row>
    <row r="441" spans="1:6" ht="15.6" x14ac:dyDescent="0.25">
      <c r="A441" s="27" t="s">
        <v>5</v>
      </c>
      <c r="B441" s="51" t="s">
        <v>2642</v>
      </c>
      <c r="C441" s="12" t="s">
        <v>2788</v>
      </c>
      <c r="D441" s="36" t="s">
        <v>144</v>
      </c>
      <c r="E441" s="194"/>
      <c r="F441" s="164"/>
    </row>
    <row r="442" spans="1:6" ht="15.6" x14ac:dyDescent="0.25">
      <c r="A442" s="27" t="s">
        <v>5</v>
      </c>
      <c r="B442" s="51" t="s">
        <v>2643</v>
      </c>
      <c r="C442" s="12" t="s">
        <v>2788</v>
      </c>
      <c r="D442" s="36" t="s">
        <v>144</v>
      </c>
      <c r="E442" s="194"/>
      <c r="F442" s="164"/>
    </row>
    <row r="443" spans="1:6" ht="15.6" x14ac:dyDescent="0.25">
      <c r="A443" s="27" t="s">
        <v>5</v>
      </c>
      <c r="B443" s="51" t="s">
        <v>2644</v>
      </c>
      <c r="C443" s="12" t="s">
        <v>2788</v>
      </c>
      <c r="D443" s="36" t="s">
        <v>144</v>
      </c>
      <c r="E443" s="194"/>
      <c r="F443" s="164"/>
    </row>
    <row r="444" spans="1:6" ht="15.6" x14ac:dyDescent="0.25">
      <c r="A444" s="27" t="s">
        <v>5</v>
      </c>
      <c r="B444" s="51" t="s">
        <v>2645</v>
      </c>
      <c r="C444" s="12" t="s">
        <v>2788</v>
      </c>
      <c r="D444" s="36" t="s">
        <v>144</v>
      </c>
      <c r="E444" s="194"/>
      <c r="F444" s="164"/>
    </row>
    <row r="445" spans="1:6" ht="15.6" x14ac:dyDescent="0.25">
      <c r="A445" s="27" t="s">
        <v>5</v>
      </c>
      <c r="B445" s="51" t="s">
        <v>2646</v>
      </c>
      <c r="C445" s="12" t="s">
        <v>2788</v>
      </c>
      <c r="D445" s="36" t="s">
        <v>144</v>
      </c>
      <c r="E445" s="194"/>
      <c r="F445" s="164"/>
    </row>
    <row r="446" spans="1:6" ht="15.6" x14ac:dyDescent="0.25">
      <c r="A446" s="27" t="s">
        <v>5</v>
      </c>
      <c r="B446" s="51" t="s">
        <v>2647</v>
      </c>
      <c r="C446" s="12" t="s">
        <v>2788</v>
      </c>
      <c r="D446" s="36" t="s">
        <v>144</v>
      </c>
      <c r="E446" s="194"/>
      <c r="F446" s="164"/>
    </row>
    <row r="447" spans="1:6" ht="15.6" x14ac:dyDescent="0.25">
      <c r="A447" s="27" t="s">
        <v>5</v>
      </c>
      <c r="B447" s="51" t="s">
        <v>2648</v>
      </c>
      <c r="C447" s="12" t="s">
        <v>2788</v>
      </c>
      <c r="D447" s="36" t="s">
        <v>144</v>
      </c>
      <c r="E447" s="194"/>
      <c r="F447" s="164"/>
    </row>
    <row r="448" spans="1:6" ht="15.6" x14ac:dyDescent="0.25">
      <c r="A448" s="27" t="s">
        <v>5</v>
      </c>
      <c r="B448" s="51" t="s">
        <v>2649</v>
      </c>
      <c r="C448" s="12" t="s">
        <v>2788</v>
      </c>
      <c r="D448" s="36" t="s">
        <v>144</v>
      </c>
      <c r="E448" s="194"/>
      <c r="F448" s="164"/>
    </row>
    <row r="449" spans="1:6" ht="15.6" x14ac:dyDescent="0.25">
      <c r="A449" s="27" t="s">
        <v>5</v>
      </c>
      <c r="B449" s="51" t="s">
        <v>2650</v>
      </c>
      <c r="C449" s="12" t="s">
        <v>2788</v>
      </c>
      <c r="D449" s="36" t="s">
        <v>144</v>
      </c>
      <c r="E449" s="194"/>
      <c r="F449" s="164"/>
    </row>
    <row r="450" spans="1:6" ht="15.6" x14ac:dyDescent="0.25">
      <c r="A450" s="27" t="s">
        <v>5</v>
      </c>
      <c r="B450" s="51" t="s">
        <v>2651</v>
      </c>
      <c r="C450" s="12" t="s">
        <v>2788</v>
      </c>
      <c r="D450" s="36" t="s">
        <v>144</v>
      </c>
      <c r="E450" s="194"/>
      <c r="F450" s="164"/>
    </row>
    <row r="451" spans="1:6" ht="15.6" x14ac:dyDescent="0.25">
      <c r="A451" s="27" t="s">
        <v>5</v>
      </c>
      <c r="B451" s="51" t="s">
        <v>2652</v>
      </c>
      <c r="C451" s="12" t="s">
        <v>2788</v>
      </c>
      <c r="D451" s="36" t="s">
        <v>144</v>
      </c>
      <c r="E451" s="194"/>
      <c r="F451" s="164"/>
    </row>
    <row r="452" spans="1:6" ht="15.6" x14ac:dyDescent="0.25">
      <c r="A452" s="27" t="s">
        <v>5</v>
      </c>
      <c r="B452" s="51" t="s">
        <v>2653</v>
      </c>
      <c r="C452" s="12" t="s">
        <v>2788</v>
      </c>
      <c r="D452" s="36" t="s">
        <v>144</v>
      </c>
      <c r="E452" s="194"/>
      <c r="F452" s="164"/>
    </row>
    <row r="453" spans="1:6" ht="15.6" x14ac:dyDescent="0.25">
      <c r="A453" s="27" t="s">
        <v>5</v>
      </c>
      <c r="B453" s="51" t="s">
        <v>2654</v>
      </c>
      <c r="C453" s="12" t="s">
        <v>2788</v>
      </c>
      <c r="D453" s="36" t="s">
        <v>144</v>
      </c>
      <c r="E453" s="194"/>
      <c r="F453" s="164"/>
    </row>
    <row r="454" spans="1:6" ht="15.6" x14ac:dyDescent="0.25">
      <c r="A454" s="27" t="s">
        <v>5</v>
      </c>
      <c r="B454" s="51" t="s">
        <v>2655</v>
      </c>
      <c r="C454" s="12" t="s">
        <v>2788</v>
      </c>
      <c r="D454" s="36" t="s">
        <v>144</v>
      </c>
      <c r="E454" s="194"/>
      <c r="F454" s="164"/>
    </row>
    <row r="455" spans="1:6" ht="15.6" x14ac:dyDescent="0.25">
      <c r="A455" s="27" t="s">
        <v>5</v>
      </c>
      <c r="B455" s="51" t="s">
        <v>2656</v>
      </c>
      <c r="C455" s="12" t="s">
        <v>2788</v>
      </c>
      <c r="D455" s="36" t="s">
        <v>144</v>
      </c>
      <c r="E455" s="194"/>
      <c r="F455" s="164"/>
    </row>
    <row r="456" spans="1:6" ht="15.6" x14ac:dyDescent="0.25">
      <c r="A456" s="27" t="s">
        <v>5</v>
      </c>
      <c r="B456" s="51" t="s">
        <v>2657</v>
      </c>
      <c r="C456" s="12" t="s">
        <v>2788</v>
      </c>
      <c r="D456" s="36" t="s">
        <v>144</v>
      </c>
      <c r="E456" s="194"/>
      <c r="F456" s="164"/>
    </row>
    <row r="457" spans="1:6" ht="15.6" x14ac:dyDescent="0.25">
      <c r="A457" s="27" t="s">
        <v>5</v>
      </c>
      <c r="B457" s="51" t="s">
        <v>2658</v>
      </c>
      <c r="C457" s="12" t="s">
        <v>2788</v>
      </c>
      <c r="D457" s="36" t="s">
        <v>144</v>
      </c>
      <c r="E457" s="194"/>
      <c r="F457" s="164"/>
    </row>
    <row r="458" spans="1:6" ht="15.6" x14ac:dyDescent="0.25">
      <c r="A458" s="27" t="s">
        <v>5</v>
      </c>
      <c r="B458" s="51" t="s">
        <v>2659</v>
      </c>
      <c r="C458" s="12" t="s">
        <v>2788</v>
      </c>
      <c r="D458" s="36" t="s">
        <v>144</v>
      </c>
      <c r="E458" s="194"/>
      <c r="F458" s="164"/>
    </row>
    <row r="459" spans="1:6" ht="15.6" x14ac:dyDescent="0.25">
      <c r="A459" s="27" t="s">
        <v>5</v>
      </c>
      <c r="B459" s="51" t="s">
        <v>2660</v>
      </c>
      <c r="C459" s="12" t="s">
        <v>2788</v>
      </c>
      <c r="D459" s="36" t="s">
        <v>144</v>
      </c>
      <c r="E459" s="194"/>
      <c r="F459" s="164"/>
    </row>
    <row r="460" spans="1:6" ht="15.6" x14ac:dyDescent="0.25">
      <c r="A460" s="27" t="s">
        <v>5</v>
      </c>
      <c r="B460" s="51" t="s">
        <v>2661</v>
      </c>
      <c r="C460" s="12" t="s">
        <v>2788</v>
      </c>
      <c r="D460" s="36" t="s">
        <v>144</v>
      </c>
      <c r="E460" s="194"/>
      <c r="F460" s="164"/>
    </row>
    <row r="461" spans="1:6" ht="15.6" x14ac:dyDescent="0.25">
      <c r="A461" s="27" t="s">
        <v>5</v>
      </c>
      <c r="B461" s="51" t="s">
        <v>2662</v>
      </c>
      <c r="C461" s="12" t="s">
        <v>2788</v>
      </c>
      <c r="D461" s="36" t="s">
        <v>144</v>
      </c>
      <c r="E461" s="194"/>
      <c r="F461" s="164"/>
    </row>
    <row r="462" spans="1:6" ht="15.6" x14ac:dyDescent="0.25">
      <c r="A462" s="27" t="s">
        <v>5</v>
      </c>
      <c r="B462" s="51" t="s">
        <v>2663</v>
      </c>
      <c r="C462" s="12" t="s">
        <v>2788</v>
      </c>
      <c r="D462" s="36" t="s">
        <v>144</v>
      </c>
      <c r="E462" s="194"/>
      <c r="F462" s="164"/>
    </row>
    <row r="463" spans="1:6" ht="15.6" x14ac:dyDescent="0.25">
      <c r="A463" s="27" t="s">
        <v>5</v>
      </c>
      <c r="B463" s="51" t="s">
        <v>2664</v>
      </c>
      <c r="C463" s="12" t="s">
        <v>2788</v>
      </c>
      <c r="D463" s="36" t="s">
        <v>144</v>
      </c>
      <c r="E463" s="194"/>
      <c r="F463" s="164"/>
    </row>
    <row r="464" spans="1:6" ht="15.6" x14ac:dyDescent="0.25">
      <c r="A464" s="27" t="s">
        <v>5</v>
      </c>
      <c r="B464" s="51" t="s">
        <v>2665</v>
      </c>
      <c r="C464" s="12" t="s">
        <v>2788</v>
      </c>
      <c r="D464" s="36" t="s">
        <v>144</v>
      </c>
      <c r="E464" s="194"/>
      <c r="F464" s="164"/>
    </row>
    <row r="465" spans="1:6" ht="15.6" x14ac:dyDescent="0.25">
      <c r="A465" s="27" t="s">
        <v>5</v>
      </c>
      <c r="B465" s="51" t="s">
        <v>2666</v>
      </c>
      <c r="C465" s="12" t="s">
        <v>2788</v>
      </c>
      <c r="D465" s="36" t="s">
        <v>144</v>
      </c>
      <c r="E465" s="194"/>
      <c r="F465" s="164"/>
    </row>
    <row r="466" spans="1:6" ht="15.6" x14ac:dyDescent="0.25">
      <c r="A466" s="27" t="s">
        <v>5</v>
      </c>
      <c r="B466" s="51" t="s">
        <v>2667</v>
      </c>
      <c r="C466" s="12" t="s">
        <v>2788</v>
      </c>
      <c r="D466" s="36" t="s">
        <v>144</v>
      </c>
      <c r="E466" s="194"/>
      <c r="F466" s="164"/>
    </row>
    <row r="467" spans="1:6" ht="15.6" x14ac:dyDescent="0.25">
      <c r="A467" s="27" t="s">
        <v>5</v>
      </c>
      <c r="B467" s="51" t="s">
        <v>2668</v>
      </c>
      <c r="C467" s="12" t="s">
        <v>2788</v>
      </c>
      <c r="D467" s="36" t="s">
        <v>144</v>
      </c>
      <c r="E467" s="194"/>
      <c r="F467" s="164"/>
    </row>
    <row r="468" spans="1:6" ht="15.6" x14ac:dyDescent="0.25">
      <c r="A468" s="27" t="s">
        <v>5</v>
      </c>
      <c r="B468" s="51" t="s">
        <v>2669</v>
      </c>
      <c r="C468" s="12" t="s">
        <v>2788</v>
      </c>
      <c r="D468" s="36" t="s">
        <v>144</v>
      </c>
      <c r="E468" s="194"/>
      <c r="F468" s="164"/>
    </row>
    <row r="469" spans="1:6" ht="15.6" x14ac:dyDescent="0.25">
      <c r="A469" s="27" t="s">
        <v>5</v>
      </c>
      <c r="B469" s="51" t="s">
        <v>2670</v>
      </c>
      <c r="C469" s="12" t="s">
        <v>2788</v>
      </c>
      <c r="D469" s="36" t="s">
        <v>144</v>
      </c>
      <c r="E469" s="194"/>
      <c r="F469" s="164"/>
    </row>
    <row r="470" spans="1:6" ht="15.6" x14ac:dyDescent="0.25">
      <c r="A470" s="27" t="s">
        <v>5</v>
      </c>
      <c r="B470" s="51" t="s">
        <v>2671</v>
      </c>
      <c r="C470" s="12" t="s">
        <v>2788</v>
      </c>
      <c r="D470" s="36" t="s">
        <v>144</v>
      </c>
      <c r="E470" s="194"/>
      <c r="F470" s="164"/>
    </row>
    <row r="471" spans="1:6" ht="15.6" x14ac:dyDescent="0.25">
      <c r="A471" s="27" t="s">
        <v>5</v>
      </c>
      <c r="B471" s="51" t="s">
        <v>2672</v>
      </c>
      <c r="C471" s="12" t="s">
        <v>2788</v>
      </c>
      <c r="D471" s="36" t="s">
        <v>144</v>
      </c>
      <c r="E471" s="194"/>
      <c r="F471" s="164"/>
    </row>
    <row r="472" spans="1:6" ht="15.6" x14ac:dyDescent="0.25">
      <c r="A472" s="27" t="s">
        <v>5</v>
      </c>
      <c r="B472" s="51" t="s">
        <v>2673</v>
      </c>
      <c r="C472" s="12" t="s">
        <v>2788</v>
      </c>
      <c r="D472" s="36" t="s">
        <v>144</v>
      </c>
      <c r="E472" s="194"/>
      <c r="F472" s="164"/>
    </row>
    <row r="473" spans="1:6" ht="15.6" x14ac:dyDescent="0.25">
      <c r="A473" s="27" t="s">
        <v>5</v>
      </c>
      <c r="B473" s="51" t="s">
        <v>2674</v>
      </c>
      <c r="C473" s="12" t="s">
        <v>2788</v>
      </c>
      <c r="D473" s="36" t="s">
        <v>144</v>
      </c>
      <c r="E473" s="194"/>
      <c r="F473" s="164"/>
    </row>
    <row r="474" spans="1:6" ht="15.6" x14ac:dyDescent="0.25">
      <c r="A474" s="27" t="s">
        <v>5</v>
      </c>
      <c r="B474" s="51" t="s">
        <v>2675</v>
      </c>
      <c r="C474" s="12" t="s">
        <v>2788</v>
      </c>
      <c r="D474" s="36" t="s">
        <v>144</v>
      </c>
      <c r="E474" s="194"/>
      <c r="F474" s="164"/>
    </row>
    <row r="475" spans="1:6" ht="15.6" x14ac:dyDescent="0.25">
      <c r="A475" s="27" t="s">
        <v>5</v>
      </c>
      <c r="B475" s="51" t="s">
        <v>2676</v>
      </c>
      <c r="C475" s="12" t="s">
        <v>2788</v>
      </c>
      <c r="D475" s="36" t="s">
        <v>144</v>
      </c>
      <c r="E475" s="194"/>
      <c r="F475" s="164"/>
    </row>
    <row r="476" spans="1:6" ht="15.6" x14ac:dyDescent="0.25">
      <c r="A476" s="27" t="s">
        <v>5</v>
      </c>
      <c r="B476" s="51" t="s">
        <v>2677</v>
      </c>
      <c r="C476" s="12" t="s">
        <v>2788</v>
      </c>
      <c r="D476" s="36" t="s">
        <v>144</v>
      </c>
      <c r="E476" s="194"/>
      <c r="F476" s="164"/>
    </row>
    <row r="477" spans="1:6" ht="15.6" x14ac:dyDescent="0.25">
      <c r="A477" s="27" t="s">
        <v>5</v>
      </c>
      <c r="B477" s="51" t="s">
        <v>2678</v>
      </c>
      <c r="C477" s="12" t="s">
        <v>2788</v>
      </c>
      <c r="D477" s="36" t="s">
        <v>144</v>
      </c>
      <c r="E477" s="194"/>
      <c r="F477" s="164"/>
    </row>
    <row r="478" spans="1:6" ht="15.6" x14ac:dyDescent="0.25">
      <c r="A478" s="27" t="s">
        <v>5</v>
      </c>
      <c r="B478" s="51" t="s">
        <v>2679</v>
      </c>
      <c r="C478" s="12" t="s">
        <v>2788</v>
      </c>
      <c r="D478" s="36" t="s">
        <v>144</v>
      </c>
      <c r="E478" s="194"/>
      <c r="F478" s="164"/>
    </row>
    <row r="479" spans="1:6" ht="15.6" x14ac:dyDescent="0.25">
      <c r="A479" s="27" t="s">
        <v>5</v>
      </c>
      <c r="B479" s="51" t="s">
        <v>2680</v>
      </c>
      <c r="C479" s="12" t="s">
        <v>2788</v>
      </c>
      <c r="D479" s="36" t="s">
        <v>144</v>
      </c>
      <c r="E479" s="194"/>
      <c r="F479" s="164"/>
    </row>
    <row r="480" spans="1:6" ht="15.6" x14ac:dyDescent="0.25">
      <c r="A480" s="27" t="s">
        <v>5</v>
      </c>
      <c r="B480" s="51" t="s">
        <v>2681</v>
      </c>
      <c r="C480" s="12" t="s">
        <v>2788</v>
      </c>
      <c r="D480" s="36" t="s">
        <v>144</v>
      </c>
      <c r="E480" s="194"/>
      <c r="F480" s="164"/>
    </row>
    <row r="481" spans="1:6" ht="15.6" x14ac:dyDescent="0.25">
      <c r="A481" s="27" t="s">
        <v>5</v>
      </c>
      <c r="B481" s="51" t="s">
        <v>2682</v>
      </c>
      <c r="C481" s="12" t="s">
        <v>2788</v>
      </c>
      <c r="D481" s="36" t="s">
        <v>144</v>
      </c>
      <c r="E481" s="194"/>
      <c r="F481" s="164"/>
    </row>
    <row r="482" spans="1:6" ht="15.6" x14ac:dyDescent="0.25">
      <c r="A482" s="27" t="s">
        <v>5</v>
      </c>
      <c r="B482" s="51" t="s">
        <v>2683</v>
      </c>
      <c r="C482" s="12" t="s">
        <v>2788</v>
      </c>
      <c r="D482" s="36" t="s">
        <v>144</v>
      </c>
      <c r="E482" s="194"/>
      <c r="F482" s="164"/>
    </row>
    <row r="483" spans="1:6" ht="15.6" x14ac:dyDescent="0.25">
      <c r="A483" s="27" t="s">
        <v>5</v>
      </c>
      <c r="B483" s="51" t="s">
        <v>2684</v>
      </c>
      <c r="C483" s="12" t="s">
        <v>2788</v>
      </c>
      <c r="D483" s="36" t="s">
        <v>144</v>
      </c>
      <c r="E483" s="194"/>
      <c r="F483" s="164"/>
    </row>
    <row r="484" spans="1:6" ht="15.6" x14ac:dyDescent="0.25">
      <c r="A484" s="27" t="s">
        <v>5</v>
      </c>
      <c r="B484" s="51" t="s">
        <v>2685</v>
      </c>
      <c r="C484" s="12" t="s">
        <v>2788</v>
      </c>
      <c r="D484" s="36" t="s">
        <v>144</v>
      </c>
      <c r="E484" s="194"/>
      <c r="F484" s="164"/>
    </row>
    <row r="485" spans="1:6" ht="15.6" x14ac:dyDescent="0.25">
      <c r="A485" s="27" t="s">
        <v>5</v>
      </c>
      <c r="B485" s="51" t="s">
        <v>2686</v>
      </c>
      <c r="C485" s="12" t="s">
        <v>2788</v>
      </c>
      <c r="D485" s="36" t="s">
        <v>144</v>
      </c>
      <c r="E485" s="194"/>
      <c r="F485" s="164"/>
    </row>
    <row r="486" spans="1:6" ht="15.6" x14ac:dyDescent="0.25">
      <c r="A486" s="27" t="s">
        <v>5</v>
      </c>
      <c r="B486" s="51" t="s">
        <v>2687</v>
      </c>
      <c r="C486" s="12" t="s">
        <v>2788</v>
      </c>
      <c r="D486" s="36" t="s">
        <v>144</v>
      </c>
      <c r="E486" s="194"/>
      <c r="F486" s="164"/>
    </row>
    <row r="487" spans="1:6" ht="15.6" x14ac:dyDescent="0.25">
      <c r="A487" s="27" t="s">
        <v>5</v>
      </c>
      <c r="B487" s="51" t="s">
        <v>2688</v>
      </c>
      <c r="C487" s="12" t="s">
        <v>2788</v>
      </c>
      <c r="D487" s="36" t="s">
        <v>144</v>
      </c>
      <c r="E487" s="194"/>
      <c r="F487" s="164"/>
    </row>
    <row r="488" spans="1:6" ht="15.6" x14ac:dyDescent="0.25">
      <c r="A488" s="27" t="s">
        <v>5</v>
      </c>
      <c r="B488" s="51" t="s">
        <v>2689</v>
      </c>
      <c r="C488" s="12" t="s">
        <v>2788</v>
      </c>
      <c r="D488" s="36" t="s">
        <v>144</v>
      </c>
      <c r="E488" s="194"/>
      <c r="F488" s="164"/>
    </row>
    <row r="489" spans="1:6" ht="15.6" x14ac:dyDescent="0.25">
      <c r="A489" s="27" t="s">
        <v>5</v>
      </c>
      <c r="B489" s="51" t="s">
        <v>2690</v>
      </c>
      <c r="C489" s="12" t="s">
        <v>2788</v>
      </c>
      <c r="D489" s="36" t="s">
        <v>144</v>
      </c>
      <c r="E489" s="194"/>
      <c r="F489" s="164"/>
    </row>
    <row r="490" spans="1:6" ht="15.6" x14ac:dyDescent="0.25">
      <c r="A490" s="27" t="s">
        <v>5</v>
      </c>
      <c r="B490" s="51" t="s">
        <v>2691</v>
      </c>
      <c r="C490" s="12" t="s">
        <v>2788</v>
      </c>
      <c r="D490" s="36" t="s">
        <v>144</v>
      </c>
      <c r="E490" s="194"/>
      <c r="F490" s="164"/>
    </row>
    <row r="491" spans="1:6" ht="15.6" x14ac:dyDescent="0.25">
      <c r="A491" s="27" t="s">
        <v>5</v>
      </c>
      <c r="B491" s="51" t="s">
        <v>2692</v>
      </c>
      <c r="C491" s="12" t="s">
        <v>2788</v>
      </c>
      <c r="D491" s="36" t="s">
        <v>144</v>
      </c>
      <c r="E491" s="194"/>
      <c r="F491" s="164"/>
    </row>
    <row r="492" spans="1:6" ht="15.6" x14ac:dyDescent="0.25">
      <c r="A492" s="27" t="s">
        <v>5</v>
      </c>
      <c r="B492" s="51" t="s">
        <v>2693</v>
      </c>
      <c r="C492" s="12" t="s">
        <v>2788</v>
      </c>
      <c r="D492" s="36" t="s">
        <v>144</v>
      </c>
      <c r="E492" s="194"/>
      <c r="F492" s="164"/>
    </row>
    <row r="493" spans="1:6" ht="15.6" x14ac:dyDescent="0.25">
      <c r="A493" s="27" t="s">
        <v>5</v>
      </c>
      <c r="B493" s="51" t="s">
        <v>2694</v>
      </c>
      <c r="C493" s="12" t="s">
        <v>2788</v>
      </c>
      <c r="D493" s="36" t="s">
        <v>144</v>
      </c>
      <c r="E493" s="194"/>
      <c r="F493" s="164"/>
    </row>
    <row r="494" spans="1:6" ht="15.6" x14ac:dyDescent="0.25">
      <c r="A494" s="27" t="s">
        <v>5</v>
      </c>
      <c r="B494" s="51" t="s">
        <v>2695</v>
      </c>
      <c r="C494" s="12" t="s">
        <v>2788</v>
      </c>
      <c r="D494" s="36" t="s">
        <v>144</v>
      </c>
      <c r="E494" s="194"/>
      <c r="F494" s="164"/>
    </row>
    <row r="495" spans="1:6" ht="15.6" x14ac:dyDescent="0.25">
      <c r="A495" s="27" t="s">
        <v>5</v>
      </c>
      <c r="B495" s="51" t="s">
        <v>2696</v>
      </c>
      <c r="C495" s="12" t="s">
        <v>2788</v>
      </c>
      <c r="D495" s="36" t="s">
        <v>144</v>
      </c>
      <c r="E495" s="194"/>
      <c r="F495" s="164"/>
    </row>
    <row r="496" spans="1:6" ht="15.6" x14ac:dyDescent="0.25">
      <c r="A496" s="27" t="s">
        <v>5</v>
      </c>
      <c r="B496" s="51" t="s">
        <v>2697</v>
      </c>
      <c r="C496" s="12" t="s">
        <v>2788</v>
      </c>
      <c r="D496" s="36" t="s">
        <v>144</v>
      </c>
      <c r="E496" s="194"/>
      <c r="F496" s="164"/>
    </row>
    <row r="497" spans="1:6" ht="15.6" x14ac:dyDescent="0.25">
      <c r="A497" s="27" t="s">
        <v>5</v>
      </c>
      <c r="B497" s="51" t="s">
        <v>2698</v>
      </c>
      <c r="C497" s="12" t="s">
        <v>2788</v>
      </c>
      <c r="D497" s="36" t="s">
        <v>144</v>
      </c>
      <c r="E497" s="194"/>
      <c r="F497" s="164"/>
    </row>
    <row r="498" spans="1:6" ht="15.6" x14ac:dyDescent="0.25">
      <c r="A498" s="27" t="s">
        <v>5</v>
      </c>
      <c r="B498" s="51" t="s">
        <v>2699</v>
      </c>
      <c r="C498" s="12" t="s">
        <v>2788</v>
      </c>
      <c r="D498" s="36" t="s">
        <v>144</v>
      </c>
      <c r="E498" s="194"/>
      <c r="F498" s="164"/>
    </row>
    <row r="499" spans="1:6" ht="15.6" x14ac:dyDescent="0.25">
      <c r="A499" s="27" t="s">
        <v>5</v>
      </c>
      <c r="B499" s="51" t="s">
        <v>2700</v>
      </c>
      <c r="C499" s="12" t="s">
        <v>2788</v>
      </c>
      <c r="D499" s="36" t="s">
        <v>144</v>
      </c>
      <c r="E499" s="194"/>
      <c r="F499" s="164"/>
    </row>
    <row r="500" spans="1:6" ht="15.6" x14ac:dyDescent="0.25">
      <c r="A500" s="27" t="s">
        <v>5</v>
      </c>
      <c r="B500" s="51" t="s">
        <v>2701</v>
      </c>
      <c r="C500" s="12" t="s">
        <v>2788</v>
      </c>
      <c r="D500" s="36" t="s">
        <v>144</v>
      </c>
      <c r="E500" s="194"/>
      <c r="F500" s="164"/>
    </row>
    <row r="501" spans="1:6" ht="15.6" x14ac:dyDescent="0.25">
      <c r="A501" s="27" t="s">
        <v>5</v>
      </c>
      <c r="B501" s="51" t="s">
        <v>2702</v>
      </c>
      <c r="C501" s="12" t="s">
        <v>2788</v>
      </c>
      <c r="D501" s="36" t="s">
        <v>144</v>
      </c>
      <c r="E501" s="194"/>
      <c r="F501" s="164"/>
    </row>
    <row r="502" spans="1:6" ht="15.6" x14ac:dyDescent="0.25">
      <c r="A502" s="27" t="s">
        <v>5</v>
      </c>
      <c r="B502" s="51" t="s">
        <v>2703</v>
      </c>
      <c r="C502" s="12" t="s">
        <v>2788</v>
      </c>
      <c r="D502" s="36" t="s">
        <v>144</v>
      </c>
      <c r="E502" s="194"/>
      <c r="F502" s="164"/>
    </row>
    <row r="503" spans="1:6" ht="15.6" x14ac:dyDescent="0.25">
      <c r="A503" s="27" t="s">
        <v>5</v>
      </c>
      <c r="B503" s="51" t="s">
        <v>2704</v>
      </c>
      <c r="C503" s="12" t="s">
        <v>2788</v>
      </c>
      <c r="D503" s="36" t="s">
        <v>144</v>
      </c>
      <c r="E503" s="194"/>
      <c r="F503" s="164"/>
    </row>
    <row r="504" spans="1:6" ht="15.6" x14ac:dyDescent="0.25">
      <c r="A504" s="27" t="s">
        <v>5</v>
      </c>
      <c r="B504" s="51" t="s">
        <v>2705</v>
      </c>
      <c r="C504" s="12" t="s">
        <v>2788</v>
      </c>
      <c r="D504" s="36" t="s">
        <v>144</v>
      </c>
      <c r="E504" s="194"/>
      <c r="F504" s="164"/>
    </row>
    <row r="505" spans="1:6" ht="15.6" x14ac:dyDescent="0.25">
      <c r="A505" s="27" t="s">
        <v>5</v>
      </c>
      <c r="B505" s="51" t="s">
        <v>2706</v>
      </c>
      <c r="C505" s="12" t="s">
        <v>2788</v>
      </c>
      <c r="D505" s="36" t="s">
        <v>144</v>
      </c>
      <c r="E505" s="194"/>
      <c r="F505" s="164"/>
    </row>
    <row r="506" spans="1:6" ht="15.6" x14ac:dyDescent="0.25">
      <c r="A506" s="27" t="s">
        <v>5</v>
      </c>
      <c r="B506" s="51" t="s">
        <v>2707</v>
      </c>
      <c r="C506" s="12" t="s">
        <v>2788</v>
      </c>
      <c r="D506" s="36" t="s">
        <v>144</v>
      </c>
      <c r="E506" s="194"/>
      <c r="F506" s="164"/>
    </row>
    <row r="507" spans="1:6" ht="15.6" x14ac:dyDescent="0.25">
      <c r="A507" s="27" t="s">
        <v>5</v>
      </c>
      <c r="B507" s="51" t="s">
        <v>2708</v>
      </c>
      <c r="C507" s="12" t="s">
        <v>2788</v>
      </c>
      <c r="D507" s="36" t="s">
        <v>144</v>
      </c>
      <c r="E507" s="194"/>
      <c r="F507" s="164"/>
    </row>
    <row r="508" spans="1:6" ht="15.6" x14ac:dyDescent="0.25">
      <c r="A508" s="27" t="s">
        <v>5</v>
      </c>
      <c r="B508" s="51" t="s">
        <v>2709</v>
      </c>
      <c r="C508" s="12" t="s">
        <v>2788</v>
      </c>
      <c r="D508" s="36" t="s">
        <v>144</v>
      </c>
      <c r="E508" s="194"/>
      <c r="F508" s="164"/>
    </row>
    <row r="509" spans="1:6" ht="15.6" x14ac:dyDescent="0.25">
      <c r="A509" s="27" t="s">
        <v>5</v>
      </c>
      <c r="B509" s="51" t="s">
        <v>2710</v>
      </c>
      <c r="C509" s="12" t="s">
        <v>2788</v>
      </c>
      <c r="D509" s="36" t="s">
        <v>144</v>
      </c>
      <c r="E509" s="194"/>
      <c r="F509" s="164"/>
    </row>
    <row r="510" spans="1:6" ht="15.6" x14ac:dyDescent="0.25">
      <c r="A510" s="27" t="s">
        <v>5</v>
      </c>
      <c r="B510" s="51" t="s">
        <v>2711</v>
      </c>
      <c r="C510" s="12" t="s">
        <v>2788</v>
      </c>
      <c r="D510" s="36" t="s">
        <v>144</v>
      </c>
      <c r="E510" s="194"/>
      <c r="F510" s="164"/>
    </row>
    <row r="511" spans="1:6" ht="15.6" x14ac:dyDescent="0.25">
      <c r="A511" s="27" t="s">
        <v>5</v>
      </c>
      <c r="B511" s="51" t="s">
        <v>2712</v>
      </c>
      <c r="C511" s="12" t="s">
        <v>2788</v>
      </c>
      <c r="D511" s="36" t="s">
        <v>144</v>
      </c>
      <c r="E511" s="194"/>
      <c r="F511" s="164"/>
    </row>
    <row r="512" spans="1:6" ht="15.6" x14ac:dyDescent="0.25">
      <c r="A512" s="27" t="s">
        <v>5</v>
      </c>
      <c r="B512" s="51" t="s">
        <v>2713</v>
      </c>
      <c r="C512" s="12" t="s">
        <v>2788</v>
      </c>
      <c r="D512" s="36" t="s">
        <v>144</v>
      </c>
      <c r="E512" s="194"/>
      <c r="F512" s="164"/>
    </row>
    <row r="513" spans="1:6" ht="15.6" x14ac:dyDescent="0.25">
      <c r="A513" s="27" t="s">
        <v>5</v>
      </c>
      <c r="B513" s="51" t="s">
        <v>2714</v>
      </c>
      <c r="C513" s="12" t="s">
        <v>2788</v>
      </c>
      <c r="D513" s="36" t="s">
        <v>144</v>
      </c>
      <c r="E513" s="194"/>
      <c r="F513" s="164"/>
    </row>
    <row r="514" spans="1:6" ht="15.6" x14ac:dyDescent="0.25">
      <c r="A514" s="27" t="s">
        <v>5</v>
      </c>
      <c r="B514" s="51" t="s">
        <v>2715</v>
      </c>
      <c r="C514" s="12" t="s">
        <v>2788</v>
      </c>
      <c r="D514" s="36" t="s">
        <v>144</v>
      </c>
      <c r="E514" s="194"/>
      <c r="F514" s="164"/>
    </row>
    <row r="515" spans="1:6" ht="15.6" x14ac:dyDescent="0.25">
      <c r="A515" s="27" t="s">
        <v>5</v>
      </c>
      <c r="B515" s="51" t="s">
        <v>2716</v>
      </c>
      <c r="C515" s="12" t="s">
        <v>2788</v>
      </c>
      <c r="D515" s="36" t="s">
        <v>144</v>
      </c>
      <c r="E515" s="194"/>
      <c r="F515" s="164"/>
    </row>
    <row r="516" spans="1:6" ht="15.6" x14ac:dyDescent="0.25">
      <c r="A516" s="27" t="s">
        <v>5</v>
      </c>
      <c r="B516" s="51" t="s">
        <v>2717</v>
      </c>
      <c r="C516" s="12" t="s">
        <v>2788</v>
      </c>
      <c r="D516" s="36" t="s">
        <v>144</v>
      </c>
      <c r="E516" s="194"/>
      <c r="F516" s="164"/>
    </row>
    <row r="517" spans="1:6" ht="15.6" x14ac:dyDescent="0.25">
      <c r="A517" s="27" t="s">
        <v>5</v>
      </c>
      <c r="B517" s="51" t="s">
        <v>2718</v>
      </c>
      <c r="C517" s="12" t="s">
        <v>2788</v>
      </c>
      <c r="D517" s="36" t="s">
        <v>144</v>
      </c>
      <c r="E517" s="194"/>
      <c r="F517" s="164"/>
    </row>
    <row r="518" spans="1:6" ht="15.6" x14ac:dyDescent="0.25">
      <c r="A518" s="27" t="s">
        <v>5</v>
      </c>
      <c r="B518" s="51" t="s">
        <v>2719</v>
      </c>
      <c r="C518" s="12" t="s">
        <v>2788</v>
      </c>
      <c r="D518" s="36" t="s">
        <v>144</v>
      </c>
      <c r="E518" s="194"/>
      <c r="F518" s="164"/>
    </row>
    <row r="519" spans="1:6" ht="15.6" x14ac:dyDescent="0.25">
      <c r="A519" s="27" t="s">
        <v>5</v>
      </c>
      <c r="B519" s="51" t="s">
        <v>2720</v>
      </c>
      <c r="C519" s="12" t="s">
        <v>2788</v>
      </c>
      <c r="D519" s="36" t="s">
        <v>144</v>
      </c>
      <c r="E519" s="194"/>
      <c r="F519" s="164"/>
    </row>
    <row r="520" spans="1:6" ht="15.6" x14ac:dyDescent="0.25">
      <c r="A520" s="27" t="s">
        <v>5</v>
      </c>
      <c r="B520" s="51" t="s">
        <v>2721</v>
      </c>
      <c r="C520" s="12" t="s">
        <v>2788</v>
      </c>
      <c r="D520" s="36" t="s">
        <v>144</v>
      </c>
      <c r="E520" s="194"/>
      <c r="F520" s="164"/>
    </row>
    <row r="521" spans="1:6" ht="15.6" x14ac:dyDescent="0.25">
      <c r="A521" s="27" t="s">
        <v>5</v>
      </c>
      <c r="B521" s="51" t="s">
        <v>2722</v>
      </c>
      <c r="C521" s="12" t="s">
        <v>2788</v>
      </c>
      <c r="D521" s="36" t="s">
        <v>144</v>
      </c>
      <c r="E521" s="194"/>
      <c r="F521" s="164"/>
    </row>
    <row r="522" spans="1:6" ht="15.6" x14ac:dyDescent="0.25">
      <c r="A522" s="27" t="s">
        <v>5</v>
      </c>
      <c r="B522" s="51" t="s">
        <v>2723</v>
      </c>
      <c r="C522" s="12" t="s">
        <v>2788</v>
      </c>
      <c r="D522" s="36" t="s">
        <v>144</v>
      </c>
      <c r="E522" s="194"/>
      <c r="F522" s="164"/>
    </row>
    <row r="523" spans="1:6" ht="15.6" x14ac:dyDescent="0.25">
      <c r="A523" s="27" t="s">
        <v>5</v>
      </c>
      <c r="B523" s="51" t="s">
        <v>2724</v>
      </c>
      <c r="C523" s="12" t="s">
        <v>2788</v>
      </c>
      <c r="D523" s="36" t="s">
        <v>144</v>
      </c>
      <c r="E523" s="194"/>
      <c r="F523" s="164"/>
    </row>
    <row r="524" spans="1:6" ht="15.6" x14ac:dyDescent="0.25">
      <c r="A524" s="27" t="s">
        <v>5</v>
      </c>
      <c r="B524" s="51" t="s">
        <v>2725</v>
      </c>
      <c r="C524" s="12" t="s">
        <v>2788</v>
      </c>
      <c r="D524" s="36" t="s">
        <v>144</v>
      </c>
      <c r="E524" s="194"/>
      <c r="F524" s="164"/>
    </row>
    <row r="525" spans="1:6" ht="15.6" x14ac:dyDescent="0.25">
      <c r="A525" s="27" t="s">
        <v>5</v>
      </c>
      <c r="B525" s="51" t="s">
        <v>2726</v>
      </c>
      <c r="C525" s="12" t="s">
        <v>2788</v>
      </c>
      <c r="D525" s="36" t="s">
        <v>144</v>
      </c>
      <c r="E525" s="194"/>
      <c r="F525" s="164"/>
    </row>
    <row r="526" spans="1:6" ht="15.6" x14ac:dyDescent="0.25">
      <c r="A526" s="27" t="s">
        <v>5</v>
      </c>
      <c r="B526" s="51" t="s">
        <v>2727</v>
      </c>
      <c r="C526" s="12" t="s">
        <v>2788</v>
      </c>
      <c r="D526" s="36" t="s">
        <v>144</v>
      </c>
      <c r="E526" s="194"/>
      <c r="F526" s="164"/>
    </row>
    <row r="527" spans="1:6" ht="15.6" x14ac:dyDescent="0.25">
      <c r="A527" s="27" t="s">
        <v>5</v>
      </c>
      <c r="B527" s="51" t="s">
        <v>2728</v>
      </c>
      <c r="C527" s="12" t="s">
        <v>2788</v>
      </c>
      <c r="D527" s="36" t="s">
        <v>144</v>
      </c>
      <c r="E527" s="194"/>
      <c r="F527" s="164"/>
    </row>
    <row r="528" spans="1:6" ht="15.6" x14ac:dyDescent="0.25">
      <c r="A528" s="27" t="s">
        <v>5</v>
      </c>
      <c r="B528" s="51" t="s">
        <v>2729</v>
      </c>
      <c r="C528" s="12" t="s">
        <v>2788</v>
      </c>
      <c r="D528" s="36" t="s">
        <v>144</v>
      </c>
      <c r="E528" s="194"/>
      <c r="F528" s="164"/>
    </row>
    <row r="529" spans="1:6" ht="15.6" x14ac:dyDescent="0.25">
      <c r="A529" s="27" t="s">
        <v>5</v>
      </c>
      <c r="B529" s="51" t="s">
        <v>2730</v>
      </c>
      <c r="C529" s="12" t="s">
        <v>2788</v>
      </c>
      <c r="D529" s="36" t="s">
        <v>144</v>
      </c>
      <c r="E529" s="194"/>
      <c r="F529" s="164"/>
    </row>
    <row r="530" spans="1:6" ht="15.6" x14ac:dyDescent="0.25">
      <c r="A530" s="27" t="s">
        <v>5</v>
      </c>
      <c r="B530" s="51" t="s">
        <v>2731</v>
      </c>
      <c r="C530" s="12" t="s">
        <v>2788</v>
      </c>
      <c r="D530" s="36" t="s">
        <v>144</v>
      </c>
      <c r="E530" s="194"/>
      <c r="F530" s="164"/>
    </row>
    <row r="531" spans="1:6" ht="15.6" x14ac:dyDescent="0.25">
      <c r="A531" s="27" t="s">
        <v>5</v>
      </c>
      <c r="B531" s="51" t="s">
        <v>2732</v>
      </c>
      <c r="C531" s="12" t="s">
        <v>2788</v>
      </c>
      <c r="D531" s="36" t="s">
        <v>144</v>
      </c>
      <c r="E531" s="194"/>
      <c r="F531" s="164"/>
    </row>
    <row r="532" spans="1:6" ht="15.6" x14ac:dyDescent="0.25">
      <c r="A532" s="27" t="s">
        <v>5</v>
      </c>
      <c r="B532" s="51" t="s">
        <v>2733</v>
      </c>
      <c r="C532" s="12" t="s">
        <v>2788</v>
      </c>
      <c r="D532" s="36" t="s">
        <v>144</v>
      </c>
      <c r="E532" s="194"/>
      <c r="F532" s="164"/>
    </row>
    <row r="533" spans="1:6" ht="15.6" x14ac:dyDescent="0.25">
      <c r="A533" s="27" t="s">
        <v>5</v>
      </c>
      <c r="B533" s="51" t="s">
        <v>2734</v>
      </c>
      <c r="C533" s="12" t="s">
        <v>2788</v>
      </c>
      <c r="D533" s="36" t="s">
        <v>144</v>
      </c>
      <c r="E533" s="194"/>
      <c r="F533" s="164"/>
    </row>
    <row r="534" spans="1:6" ht="15.6" x14ac:dyDescent="0.25">
      <c r="A534" s="27" t="s">
        <v>5</v>
      </c>
      <c r="B534" s="51" t="s">
        <v>2735</v>
      </c>
      <c r="C534" s="12" t="s">
        <v>2788</v>
      </c>
      <c r="D534" s="36" t="s">
        <v>144</v>
      </c>
      <c r="E534" s="194"/>
      <c r="F534" s="164"/>
    </row>
    <row r="535" spans="1:6" ht="15.6" x14ac:dyDescent="0.25">
      <c r="A535" s="27" t="s">
        <v>5</v>
      </c>
      <c r="B535" s="51" t="s">
        <v>2736</v>
      </c>
      <c r="C535" s="12" t="s">
        <v>2788</v>
      </c>
      <c r="D535" s="36" t="s">
        <v>144</v>
      </c>
      <c r="E535" s="194"/>
      <c r="F535" s="164"/>
    </row>
    <row r="536" spans="1:6" ht="15.6" x14ac:dyDescent="0.25">
      <c r="A536" s="27" t="s">
        <v>5</v>
      </c>
      <c r="B536" s="51" t="s">
        <v>2737</v>
      </c>
      <c r="C536" s="12" t="s">
        <v>2788</v>
      </c>
      <c r="D536" s="36" t="s">
        <v>144</v>
      </c>
      <c r="E536" s="194"/>
      <c r="F536" s="164"/>
    </row>
    <row r="537" spans="1:6" ht="15.6" x14ac:dyDescent="0.25">
      <c r="A537" s="27" t="s">
        <v>5</v>
      </c>
      <c r="B537" s="51" t="s">
        <v>2738</v>
      </c>
      <c r="C537" s="12" t="s">
        <v>2788</v>
      </c>
      <c r="D537" s="36" t="s">
        <v>144</v>
      </c>
      <c r="E537" s="194"/>
      <c r="F537" s="164"/>
    </row>
    <row r="538" spans="1:6" ht="15.6" x14ac:dyDescent="0.25">
      <c r="A538" s="27" t="s">
        <v>5</v>
      </c>
      <c r="B538" s="51" t="s">
        <v>2739</v>
      </c>
      <c r="C538" s="12" t="s">
        <v>2788</v>
      </c>
      <c r="D538" s="36" t="s">
        <v>144</v>
      </c>
      <c r="E538" s="194"/>
      <c r="F538" s="164"/>
    </row>
    <row r="539" spans="1:6" ht="15.6" x14ac:dyDescent="0.25">
      <c r="A539" s="27" t="s">
        <v>5</v>
      </c>
      <c r="B539" s="51" t="s">
        <v>2740</v>
      </c>
      <c r="C539" s="12" t="s">
        <v>2788</v>
      </c>
      <c r="D539" s="36" t="s">
        <v>144</v>
      </c>
      <c r="E539" s="194"/>
      <c r="F539" s="164"/>
    </row>
    <row r="540" spans="1:6" ht="15.6" x14ac:dyDescent="0.25">
      <c r="A540" s="27" t="s">
        <v>5</v>
      </c>
      <c r="B540" s="51" t="s">
        <v>2741</v>
      </c>
      <c r="C540" s="12" t="s">
        <v>2788</v>
      </c>
      <c r="D540" s="36" t="s">
        <v>144</v>
      </c>
      <c r="E540" s="194"/>
      <c r="F540" s="164"/>
    </row>
    <row r="541" spans="1:6" ht="15.6" x14ac:dyDescent="0.25">
      <c r="A541" s="27" t="s">
        <v>5</v>
      </c>
      <c r="B541" s="51" t="s">
        <v>2742</v>
      </c>
      <c r="C541" s="12" t="s">
        <v>2788</v>
      </c>
      <c r="D541" s="36" t="s">
        <v>144</v>
      </c>
      <c r="E541" s="194"/>
      <c r="F541" s="164"/>
    </row>
    <row r="542" spans="1:6" ht="15.6" x14ac:dyDescent="0.25">
      <c r="A542" s="27" t="s">
        <v>5</v>
      </c>
      <c r="B542" s="51" t="s">
        <v>2743</v>
      </c>
      <c r="C542" s="12" t="s">
        <v>2788</v>
      </c>
      <c r="D542" s="36" t="s">
        <v>144</v>
      </c>
      <c r="E542" s="194"/>
      <c r="F542" s="164"/>
    </row>
    <row r="543" spans="1:6" ht="15.6" x14ac:dyDescent="0.25">
      <c r="A543" s="27" t="s">
        <v>5</v>
      </c>
      <c r="B543" s="51" t="s">
        <v>2744</v>
      </c>
      <c r="C543" s="12" t="s">
        <v>2788</v>
      </c>
      <c r="D543" s="36" t="s">
        <v>144</v>
      </c>
      <c r="E543" s="194"/>
      <c r="F543" s="164"/>
    </row>
    <row r="544" spans="1:6" ht="15.6" x14ac:dyDescent="0.25">
      <c r="A544" s="27" t="s">
        <v>5</v>
      </c>
      <c r="B544" s="51" t="s">
        <v>2745</v>
      </c>
      <c r="C544" s="12" t="s">
        <v>2788</v>
      </c>
      <c r="D544" s="36" t="s">
        <v>144</v>
      </c>
      <c r="E544" s="194"/>
      <c r="F544" s="164"/>
    </row>
    <row r="545" spans="1:6" ht="15.6" x14ac:dyDescent="0.25">
      <c r="A545" s="27" t="s">
        <v>5</v>
      </c>
      <c r="B545" s="51" t="s">
        <v>2746</v>
      </c>
      <c r="C545" s="12" t="s">
        <v>2788</v>
      </c>
      <c r="D545" s="36" t="s">
        <v>144</v>
      </c>
      <c r="E545" s="194"/>
      <c r="F545" s="164"/>
    </row>
    <row r="546" spans="1:6" ht="15.6" x14ac:dyDescent="0.25">
      <c r="A546" s="27" t="s">
        <v>5</v>
      </c>
      <c r="B546" s="51" t="s">
        <v>2747</v>
      </c>
      <c r="C546" s="12" t="s">
        <v>2788</v>
      </c>
      <c r="D546" s="36" t="s">
        <v>144</v>
      </c>
      <c r="E546" s="194"/>
      <c r="F546" s="164"/>
    </row>
    <row r="547" spans="1:6" ht="15.6" x14ac:dyDescent="0.25">
      <c r="A547" s="27" t="s">
        <v>5</v>
      </c>
      <c r="B547" s="51" t="s">
        <v>2748</v>
      </c>
      <c r="C547" s="12" t="s">
        <v>2788</v>
      </c>
      <c r="D547" s="36" t="s">
        <v>144</v>
      </c>
      <c r="E547" s="194"/>
      <c r="F547" s="164"/>
    </row>
    <row r="548" spans="1:6" ht="15.6" x14ac:dyDescent="0.25">
      <c r="A548" s="27" t="s">
        <v>5</v>
      </c>
      <c r="B548" s="51" t="s">
        <v>2749</v>
      </c>
      <c r="C548" s="12" t="s">
        <v>2788</v>
      </c>
      <c r="D548" s="36" t="s">
        <v>144</v>
      </c>
      <c r="E548" s="194"/>
      <c r="F548" s="164"/>
    </row>
    <row r="549" spans="1:6" ht="15.6" x14ac:dyDescent="0.25">
      <c r="A549" s="27" t="s">
        <v>5</v>
      </c>
      <c r="B549" s="51" t="s">
        <v>2750</v>
      </c>
      <c r="C549" s="12" t="s">
        <v>2788</v>
      </c>
      <c r="D549" s="36" t="s">
        <v>144</v>
      </c>
      <c r="E549" s="194"/>
      <c r="F549" s="164"/>
    </row>
    <row r="550" spans="1:6" ht="15.6" x14ac:dyDescent="0.25">
      <c r="A550" s="27" t="s">
        <v>5</v>
      </c>
      <c r="B550" s="51" t="s">
        <v>2751</v>
      </c>
      <c r="C550" s="12" t="s">
        <v>2788</v>
      </c>
      <c r="D550" s="36" t="s">
        <v>144</v>
      </c>
      <c r="E550" s="194"/>
      <c r="F550" s="164"/>
    </row>
    <row r="551" spans="1:6" ht="15.6" x14ac:dyDescent="0.25">
      <c r="A551" s="27" t="s">
        <v>5</v>
      </c>
      <c r="B551" s="51" t="s">
        <v>2752</v>
      </c>
      <c r="C551" s="12" t="s">
        <v>2788</v>
      </c>
      <c r="D551" s="36" t="s">
        <v>144</v>
      </c>
      <c r="E551" s="194"/>
      <c r="F551" s="164"/>
    </row>
    <row r="552" spans="1:6" ht="15.6" x14ac:dyDescent="0.25">
      <c r="A552" s="27" t="s">
        <v>5</v>
      </c>
      <c r="B552" s="51" t="s">
        <v>2753</v>
      </c>
      <c r="C552" s="12" t="s">
        <v>2788</v>
      </c>
      <c r="D552" s="36" t="s">
        <v>144</v>
      </c>
      <c r="E552" s="194"/>
      <c r="F552" s="164"/>
    </row>
    <row r="553" spans="1:6" ht="15.6" x14ac:dyDescent="0.25">
      <c r="A553" s="27" t="s">
        <v>5</v>
      </c>
      <c r="B553" s="51" t="s">
        <v>2754</v>
      </c>
      <c r="C553" s="12" t="s">
        <v>2788</v>
      </c>
      <c r="D553" s="36" t="s">
        <v>144</v>
      </c>
      <c r="E553" s="194"/>
      <c r="F553" s="164"/>
    </row>
    <row r="554" spans="1:6" ht="15.6" x14ac:dyDescent="0.25">
      <c r="A554" s="27" t="s">
        <v>5</v>
      </c>
      <c r="B554" s="51" t="s">
        <v>2755</v>
      </c>
      <c r="C554" s="12" t="s">
        <v>2788</v>
      </c>
      <c r="D554" s="36" t="s">
        <v>144</v>
      </c>
      <c r="E554" s="194"/>
      <c r="F554" s="164"/>
    </row>
    <row r="555" spans="1:6" ht="15.6" x14ac:dyDescent="0.25">
      <c r="A555" s="27" t="s">
        <v>5</v>
      </c>
      <c r="B555" s="51" t="s">
        <v>2756</v>
      </c>
      <c r="C555" s="12" t="s">
        <v>2788</v>
      </c>
      <c r="D555" s="36" t="s">
        <v>144</v>
      </c>
      <c r="E555" s="194"/>
      <c r="F555" s="164"/>
    </row>
    <row r="556" spans="1:6" ht="15.6" x14ac:dyDescent="0.25">
      <c r="A556" s="27" t="s">
        <v>5</v>
      </c>
      <c r="B556" s="51" t="s">
        <v>2757</v>
      </c>
      <c r="C556" s="12" t="s">
        <v>2788</v>
      </c>
      <c r="D556" s="36" t="s">
        <v>144</v>
      </c>
      <c r="E556" s="194"/>
      <c r="F556" s="164"/>
    </row>
    <row r="557" spans="1:6" ht="15.6" x14ac:dyDescent="0.25">
      <c r="A557" s="27" t="s">
        <v>5</v>
      </c>
      <c r="B557" s="51" t="s">
        <v>2758</v>
      </c>
      <c r="C557" s="12" t="s">
        <v>2788</v>
      </c>
      <c r="D557" s="36" t="s">
        <v>144</v>
      </c>
      <c r="E557" s="194"/>
      <c r="F557" s="164"/>
    </row>
    <row r="558" spans="1:6" ht="15.6" x14ac:dyDescent="0.25">
      <c r="A558" s="27" t="s">
        <v>5</v>
      </c>
      <c r="B558" s="51" t="s">
        <v>2759</v>
      </c>
      <c r="C558" s="12" t="s">
        <v>2788</v>
      </c>
      <c r="D558" s="36" t="s">
        <v>144</v>
      </c>
      <c r="E558" s="194"/>
      <c r="F558" s="164"/>
    </row>
    <row r="559" spans="1:6" ht="15.6" x14ac:dyDescent="0.25">
      <c r="A559" s="27" t="s">
        <v>5</v>
      </c>
      <c r="B559" s="51" t="s">
        <v>2760</v>
      </c>
      <c r="C559" s="12" t="s">
        <v>2788</v>
      </c>
      <c r="D559" s="36" t="s">
        <v>144</v>
      </c>
      <c r="E559" s="194"/>
      <c r="F559" s="164"/>
    </row>
    <row r="560" spans="1:6" ht="15.6" x14ac:dyDescent="0.25">
      <c r="A560" s="27" t="s">
        <v>5</v>
      </c>
      <c r="B560" s="51" t="s">
        <v>2761</v>
      </c>
      <c r="C560" s="12" t="s">
        <v>2788</v>
      </c>
      <c r="D560" s="36" t="s">
        <v>144</v>
      </c>
      <c r="E560" s="194"/>
      <c r="F560" s="164"/>
    </row>
    <row r="561" spans="1:6" ht="15.6" x14ac:dyDescent="0.25">
      <c r="A561" s="27" t="s">
        <v>5</v>
      </c>
      <c r="B561" s="51" t="s">
        <v>2762</v>
      </c>
      <c r="C561" s="12" t="s">
        <v>2788</v>
      </c>
      <c r="D561" s="36" t="s">
        <v>144</v>
      </c>
      <c r="E561" s="194"/>
      <c r="F561" s="164"/>
    </row>
    <row r="562" spans="1:6" ht="15.6" x14ac:dyDescent="0.25">
      <c r="A562" s="27" t="s">
        <v>5</v>
      </c>
      <c r="B562" s="51" t="s">
        <v>2763</v>
      </c>
      <c r="C562" s="12" t="s">
        <v>2788</v>
      </c>
      <c r="D562" s="36" t="s">
        <v>144</v>
      </c>
      <c r="E562" s="194"/>
      <c r="F562" s="164"/>
    </row>
    <row r="563" spans="1:6" ht="15.6" x14ac:dyDescent="0.25">
      <c r="A563" s="27" t="s">
        <v>5</v>
      </c>
      <c r="B563" s="51" t="s">
        <v>2764</v>
      </c>
      <c r="C563" s="12" t="s">
        <v>2788</v>
      </c>
      <c r="D563" s="36" t="s">
        <v>144</v>
      </c>
      <c r="E563" s="194"/>
      <c r="F563" s="164"/>
    </row>
    <row r="564" spans="1:6" ht="15.6" x14ac:dyDescent="0.25">
      <c r="A564" s="27" t="s">
        <v>5</v>
      </c>
      <c r="B564" s="51" t="s">
        <v>2765</v>
      </c>
      <c r="C564" s="12" t="s">
        <v>2788</v>
      </c>
      <c r="D564" s="36" t="s">
        <v>144</v>
      </c>
      <c r="E564" s="194"/>
      <c r="F564" s="164"/>
    </row>
    <row r="565" spans="1:6" ht="15.6" x14ac:dyDescent="0.25">
      <c r="A565" s="27" t="s">
        <v>5</v>
      </c>
      <c r="B565" s="51" t="s">
        <v>2766</v>
      </c>
      <c r="C565" s="12" t="s">
        <v>2788</v>
      </c>
      <c r="D565" s="36" t="s">
        <v>144</v>
      </c>
      <c r="E565" s="194"/>
      <c r="F565" s="164"/>
    </row>
    <row r="566" spans="1:6" ht="15.6" x14ac:dyDescent="0.25">
      <c r="A566" s="27" t="s">
        <v>5</v>
      </c>
      <c r="B566" s="51" t="s">
        <v>2767</v>
      </c>
      <c r="C566" s="12" t="s">
        <v>2788</v>
      </c>
      <c r="D566" s="36" t="s">
        <v>144</v>
      </c>
      <c r="E566" s="194"/>
      <c r="F566" s="164"/>
    </row>
    <row r="567" spans="1:6" ht="15.6" x14ac:dyDescent="0.25">
      <c r="A567" s="27" t="s">
        <v>5</v>
      </c>
      <c r="B567" s="51" t="s">
        <v>2768</v>
      </c>
      <c r="C567" s="12" t="s">
        <v>2788</v>
      </c>
      <c r="D567" s="36" t="s">
        <v>144</v>
      </c>
      <c r="E567" s="194"/>
      <c r="F567" s="164"/>
    </row>
    <row r="568" spans="1:6" ht="15.6" x14ac:dyDescent="0.25">
      <c r="A568" s="27" t="s">
        <v>5</v>
      </c>
      <c r="B568" s="51" t="s">
        <v>2769</v>
      </c>
      <c r="C568" s="12" t="s">
        <v>2788</v>
      </c>
      <c r="D568" s="36" t="s">
        <v>144</v>
      </c>
      <c r="E568" s="194"/>
      <c r="F568" s="164"/>
    </row>
    <row r="569" spans="1:6" ht="15.6" x14ac:dyDescent="0.25">
      <c r="A569" s="27" t="s">
        <v>5</v>
      </c>
      <c r="B569" s="51" t="s">
        <v>2770</v>
      </c>
      <c r="C569" s="12" t="s">
        <v>2788</v>
      </c>
      <c r="D569" s="36" t="s">
        <v>144</v>
      </c>
      <c r="E569" s="194"/>
      <c r="F569" s="164"/>
    </row>
    <row r="570" spans="1:6" ht="15.6" x14ac:dyDescent="0.25">
      <c r="A570" s="27" t="s">
        <v>5</v>
      </c>
      <c r="B570" s="51" t="s">
        <v>2771</v>
      </c>
      <c r="C570" s="12" t="s">
        <v>2788</v>
      </c>
      <c r="D570" s="36" t="s">
        <v>144</v>
      </c>
      <c r="E570" s="194"/>
      <c r="F570" s="164"/>
    </row>
    <row r="571" spans="1:6" ht="15.6" x14ac:dyDescent="0.25">
      <c r="A571" s="27" t="s">
        <v>5</v>
      </c>
      <c r="B571" s="51" t="s">
        <v>2772</v>
      </c>
      <c r="C571" s="12" t="s">
        <v>2788</v>
      </c>
      <c r="D571" s="36" t="s">
        <v>144</v>
      </c>
      <c r="E571" s="194"/>
      <c r="F571" s="164"/>
    </row>
    <row r="572" spans="1:6" ht="15.6" x14ac:dyDescent="0.25">
      <c r="A572" s="27" t="s">
        <v>5</v>
      </c>
      <c r="B572" s="51" t="s">
        <v>2773</v>
      </c>
      <c r="C572" s="12" t="s">
        <v>2788</v>
      </c>
      <c r="D572" s="36" t="s">
        <v>144</v>
      </c>
      <c r="E572" s="194"/>
      <c r="F572" s="164"/>
    </row>
    <row r="573" spans="1:6" ht="15.6" x14ac:dyDescent="0.25">
      <c r="A573" s="27" t="s">
        <v>5</v>
      </c>
      <c r="B573" s="51" t="s">
        <v>2774</v>
      </c>
      <c r="C573" s="12" t="s">
        <v>2788</v>
      </c>
      <c r="D573" s="36" t="s">
        <v>144</v>
      </c>
      <c r="E573" s="194"/>
      <c r="F573" s="164"/>
    </row>
    <row r="574" spans="1:6" ht="15.6" x14ac:dyDescent="0.25">
      <c r="A574" s="27" t="s">
        <v>5</v>
      </c>
      <c r="B574" s="51" t="s">
        <v>2775</v>
      </c>
      <c r="C574" s="12" t="s">
        <v>2788</v>
      </c>
      <c r="D574" s="36" t="s">
        <v>144</v>
      </c>
      <c r="E574" s="194"/>
      <c r="F574" s="164"/>
    </row>
    <row r="575" spans="1:6" ht="15.6" x14ac:dyDescent="0.25">
      <c r="A575" s="27" t="s">
        <v>5</v>
      </c>
      <c r="B575" s="51" t="s">
        <v>2776</v>
      </c>
      <c r="C575" s="12" t="s">
        <v>2788</v>
      </c>
      <c r="D575" s="36" t="s">
        <v>144</v>
      </c>
      <c r="E575" s="194"/>
      <c r="F575" s="164"/>
    </row>
    <row r="576" spans="1:6" ht="15.6" x14ac:dyDescent="0.25">
      <c r="A576" s="27" t="s">
        <v>5</v>
      </c>
      <c r="B576" s="51" t="s">
        <v>2777</v>
      </c>
      <c r="C576" s="12" t="s">
        <v>2788</v>
      </c>
      <c r="D576" s="36" t="s">
        <v>144</v>
      </c>
      <c r="E576" s="194"/>
      <c r="F576" s="164"/>
    </row>
    <row r="577" spans="1:6" ht="15.6" x14ac:dyDescent="0.25">
      <c r="A577" s="27" t="s">
        <v>5</v>
      </c>
      <c r="B577" s="51" t="s">
        <v>2778</v>
      </c>
      <c r="C577" s="12" t="s">
        <v>2788</v>
      </c>
      <c r="D577" s="36" t="s">
        <v>144</v>
      </c>
      <c r="E577" s="194"/>
      <c r="F577" s="164"/>
    </row>
    <row r="578" spans="1:6" ht="15.6" x14ac:dyDescent="0.25">
      <c r="A578" s="27" t="s">
        <v>5</v>
      </c>
      <c r="B578" s="51" t="s">
        <v>2779</v>
      </c>
      <c r="C578" s="12" t="s">
        <v>2788</v>
      </c>
      <c r="D578" s="36" t="s">
        <v>144</v>
      </c>
      <c r="E578" s="194"/>
      <c r="F578" s="164"/>
    </row>
    <row r="579" spans="1:6" ht="15.6" x14ac:dyDescent="0.25">
      <c r="A579" s="27" t="s">
        <v>5</v>
      </c>
      <c r="B579" s="51" t="s">
        <v>2780</v>
      </c>
      <c r="C579" s="12" t="s">
        <v>2788</v>
      </c>
      <c r="D579" s="36" t="s">
        <v>144</v>
      </c>
      <c r="E579" s="194"/>
      <c r="F579" s="164"/>
    </row>
    <row r="580" spans="1:6" ht="15.6" x14ac:dyDescent="0.25">
      <c r="A580" s="27" t="s">
        <v>5</v>
      </c>
      <c r="B580" s="51" t="s">
        <v>2781</v>
      </c>
      <c r="C580" s="12" t="s">
        <v>2788</v>
      </c>
      <c r="D580" s="36" t="s">
        <v>144</v>
      </c>
      <c r="E580" s="194"/>
      <c r="F580" s="164"/>
    </row>
    <row r="581" spans="1:6" ht="15.6" x14ac:dyDescent="0.25">
      <c r="A581" s="27" t="s">
        <v>5</v>
      </c>
      <c r="B581" s="51" t="s">
        <v>2782</v>
      </c>
      <c r="C581" s="12" t="s">
        <v>2788</v>
      </c>
      <c r="D581" s="36" t="s">
        <v>144</v>
      </c>
      <c r="E581" s="194"/>
      <c r="F581" s="164"/>
    </row>
    <row r="582" spans="1:6" ht="15.6" x14ac:dyDescent="0.25">
      <c r="A582" s="27" t="s">
        <v>5</v>
      </c>
      <c r="B582" s="51" t="s">
        <v>2783</v>
      </c>
      <c r="C582" s="12" t="s">
        <v>2788</v>
      </c>
      <c r="D582" s="36" t="s">
        <v>144</v>
      </c>
      <c r="E582" s="194"/>
      <c r="F582" s="164"/>
    </row>
    <row r="583" spans="1:6" ht="15.6" x14ac:dyDescent="0.25">
      <c r="A583" s="27" t="s">
        <v>5</v>
      </c>
      <c r="B583" s="51" t="s">
        <v>2784</v>
      </c>
      <c r="C583" s="12" t="s">
        <v>2788</v>
      </c>
      <c r="D583" s="36" t="s">
        <v>144</v>
      </c>
      <c r="E583" s="194"/>
      <c r="F583" s="164"/>
    </row>
    <row r="584" spans="1:6" ht="15.6" x14ac:dyDescent="0.25">
      <c r="A584" s="27" t="s">
        <v>5</v>
      </c>
      <c r="B584" s="51" t="s">
        <v>2785</v>
      </c>
      <c r="C584" s="12" t="s">
        <v>2788</v>
      </c>
      <c r="D584" s="36" t="s">
        <v>144</v>
      </c>
      <c r="E584" s="194"/>
      <c r="F584" s="164"/>
    </row>
    <row r="585" spans="1:6" ht="15.6" x14ac:dyDescent="0.25">
      <c r="A585" s="27" t="s">
        <v>5</v>
      </c>
      <c r="B585" s="51" t="s">
        <v>2786</v>
      </c>
      <c r="C585" s="12" t="s">
        <v>2788</v>
      </c>
      <c r="D585" s="36" t="s">
        <v>144</v>
      </c>
      <c r="E585" s="194"/>
      <c r="F585" s="164"/>
    </row>
    <row r="586" spans="1:6" ht="15.6" x14ac:dyDescent="0.25">
      <c r="A586" s="27" t="s">
        <v>5</v>
      </c>
      <c r="B586" s="51" t="s">
        <v>2787</v>
      </c>
      <c r="C586" s="12" t="s">
        <v>2788</v>
      </c>
      <c r="D586" s="36" t="s">
        <v>144</v>
      </c>
      <c r="E586" s="194"/>
      <c r="F586" s="164"/>
    </row>
    <row r="587" spans="1:6" ht="40.200000000000003" customHeight="1" x14ac:dyDescent="0.25">
      <c r="A587" s="27"/>
      <c r="B587" s="11"/>
      <c r="C587" s="30" t="s">
        <v>135</v>
      </c>
      <c r="D587" s="34"/>
      <c r="E587" s="33"/>
      <c r="F587" s="181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B1" sqref="B1"/>
    </sheetView>
  </sheetViews>
  <sheetFormatPr defaultRowHeight="13.2" x14ac:dyDescent="0.25"/>
  <cols>
    <col min="1" max="1" width="19.5546875" customWidth="1"/>
    <col min="2" max="2" width="9" bestFit="1" customWidth="1"/>
    <col min="3" max="3" width="45.109375" customWidth="1"/>
    <col min="4" max="4" width="37.44140625" customWidth="1"/>
    <col min="5" max="5" width="51.88671875" customWidth="1"/>
    <col min="6" max="6" width="16.6640625" bestFit="1" customWidth="1"/>
  </cols>
  <sheetData>
    <row r="1" spans="1:8" ht="40.200000000000003" customHeight="1" x14ac:dyDescent="0.25">
      <c r="A1" s="2"/>
      <c r="B1" s="1" t="s">
        <v>2791</v>
      </c>
      <c r="C1" s="1"/>
      <c r="D1" s="1"/>
      <c r="E1" s="1"/>
      <c r="F1" s="1"/>
      <c r="G1" s="1"/>
      <c r="H1" s="2"/>
    </row>
    <row r="2" spans="1:8" ht="54.75" customHeight="1" x14ac:dyDescent="0.25">
      <c r="A2" s="2"/>
      <c r="B2" s="199" t="s">
        <v>2789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6" t="s">
        <v>148</v>
      </c>
      <c r="C3" s="13"/>
      <c r="D3" s="13"/>
      <c r="E3" s="13"/>
      <c r="F3" s="13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4" t="s">
        <v>186</v>
      </c>
      <c r="B7" s="3"/>
      <c r="C7" s="3"/>
      <c r="D7" s="3"/>
      <c r="E7" s="3"/>
      <c r="F7" s="3"/>
      <c r="G7" s="3"/>
      <c r="H7" s="3"/>
    </row>
    <row r="8" spans="1:8" ht="40.200000000000003" customHeight="1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28" t="s">
        <v>7</v>
      </c>
      <c r="B9" s="51" t="s">
        <v>218</v>
      </c>
      <c r="C9" s="189" t="s">
        <v>31</v>
      </c>
      <c r="D9" s="184" t="s">
        <v>144</v>
      </c>
      <c r="E9" s="185"/>
      <c r="F9" s="182"/>
    </row>
    <row r="10" spans="1:8" ht="15.6" x14ac:dyDescent="0.25">
      <c r="A10" s="28" t="s">
        <v>7</v>
      </c>
      <c r="B10" s="51" t="s">
        <v>218</v>
      </c>
      <c r="C10" s="189" t="s">
        <v>31</v>
      </c>
      <c r="D10" s="184" t="s">
        <v>144</v>
      </c>
      <c r="E10" s="185"/>
      <c r="F10" s="182"/>
    </row>
    <row r="11" spans="1:8" ht="15.6" x14ac:dyDescent="0.25">
      <c r="A11" s="28" t="s">
        <v>7</v>
      </c>
      <c r="B11" s="51" t="s">
        <v>219</v>
      </c>
      <c r="C11" s="189" t="s">
        <v>32</v>
      </c>
      <c r="D11" s="184" t="s">
        <v>144</v>
      </c>
      <c r="E11" s="185"/>
      <c r="F11" s="182"/>
    </row>
    <row r="12" spans="1:8" ht="15.6" x14ac:dyDescent="0.25">
      <c r="A12" s="28" t="s">
        <v>7</v>
      </c>
      <c r="B12" s="51" t="s">
        <v>219</v>
      </c>
      <c r="C12" s="189" t="s">
        <v>32</v>
      </c>
      <c r="D12" s="184" t="s">
        <v>144</v>
      </c>
      <c r="E12" s="185"/>
      <c r="F12" s="182"/>
    </row>
    <row r="13" spans="1:8" ht="15.6" x14ac:dyDescent="0.25">
      <c r="A13" s="28" t="s">
        <v>7</v>
      </c>
      <c r="B13" s="51" t="s">
        <v>187</v>
      </c>
      <c r="C13" s="189" t="s">
        <v>33</v>
      </c>
      <c r="D13" s="184" t="s">
        <v>144</v>
      </c>
      <c r="E13" s="185"/>
      <c r="F13" s="182"/>
    </row>
    <row r="14" spans="1:8" ht="15.6" x14ac:dyDescent="0.25">
      <c r="A14" s="28" t="s">
        <v>7</v>
      </c>
      <c r="B14" s="51" t="s">
        <v>187</v>
      </c>
      <c r="C14" s="189" t="s">
        <v>33</v>
      </c>
      <c r="D14" s="184" t="s">
        <v>144</v>
      </c>
      <c r="E14" s="185"/>
      <c r="F14" s="182"/>
    </row>
    <row r="15" spans="1:8" ht="15.6" x14ac:dyDescent="0.25">
      <c r="A15" s="28" t="s">
        <v>7</v>
      </c>
      <c r="B15" s="51" t="s">
        <v>187</v>
      </c>
      <c r="C15" s="189" t="s">
        <v>33</v>
      </c>
      <c r="D15" s="184" t="s">
        <v>144</v>
      </c>
      <c r="E15" s="185"/>
      <c r="F15" s="182"/>
    </row>
    <row r="16" spans="1:8" ht="15.6" x14ac:dyDescent="0.25">
      <c r="A16" s="28" t="s">
        <v>7</v>
      </c>
      <c r="B16" s="51" t="s">
        <v>187</v>
      </c>
      <c r="C16" s="189" t="s">
        <v>33</v>
      </c>
      <c r="D16" s="184" t="s">
        <v>144</v>
      </c>
      <c r="E16" s="185"/>
      <c r="F16" s="182"/>
    </row>
    <row r="17" spans="1:6" ht="15.6" x14ac:dyDescent="0.25">
      <c r="A17" s="28" t="s">
        <v>7</v>
      </c>
      <c r="B17" s="51" t="s">
        <v>187</v>
      </c>
      <c r="C17" s="189" t="s">
        <v>33</v>
      </c>
      <c r="D17" s="184" t="s">
        <v>144</v>
      </c>
      <c r="E17" s="185"/>
      <c r="F17" s="182"/>
    </row>
    <row r="18" spans="1:6" ht="15.6" x14ac:dyDescent="0.25">
      <c r="A18" s="28" t="s">
        <v>7</v>
      </c>
      <c r="B18" s="51" t="s">
        <v>187</v>
      </c>
      <c r="C18" s="189" t="s">
        <v>33</v>
      </c>
      <c r="D18" s="184" t="s">
        <v>144</v>
      </c>
      <c r="E18" s="185"/>
      <c r="F18" s="182"/>
    </row>
    <row r="19" spans="1:6" ht="15.6" x14ac:dyDescent="0.25">
      <c r="A19" s="28" t="s">
        <v>7</v>
      </c>
      <c r="B19" s="51" t="s">
        <v>187</v>
      </c>
      <c r="C19" s="189" t="s">
        <v>33</v>
      </c>
      <c r="D19" s="184" t="s">
        <v>144</v>
      </c>
      <c r="E19" s="185"/>
      <c r="F19" s="182"/>
    </row>
    <row r="20" spans="1:6" ht="15.6" x14ac:dyDescent="0.25">
      <c r="A20" s="28" t="s">
        <v>7</v>
      </c>
      <c r="B20" s="51" t="s">
        <v>187</v>
      </c>
      <c r="C20" s="189" t="s">
        <v>33</v>
      </c>
      <c r="D20" s="184" t="s">
        <v>144</v>
      </c>
      <c r="E20" s="185"/>
      <c r="F20" s="182"/>
    </row>
    <row r="21" spans="1:6" ht="15.6" x14ac:dyDescent="0.25">
      <c r="A21" s="28" t="s">
        <v>7</v>
      </c>
      <c r="B21" s="51" t="s">
        <v>187</v>
      </c>
      <c r="C21" s="189" t="s">
        <v>33</v>
      </c>
      <c r="D21" s="184" t="s">
        <v>144</v>
      </c>
      <c r="E21" s="185"/>
      <c r="F21" s="182"/>
    </row>
    <row r="22" spans="1:6" ht="15.6" x14ac:dyDescent="0.25">
      <c r="A22" s="28" t="s">
        <v>7</v>
      </c>
      <c r="B22" s="51" t="s">
        <v>187</v>
      </c>
      <c r="C22" s="189" t="s">
        <v>33</v>
      </c>
      <c r="D22" s="184" t="s">
        <v>144</v>
      </c>
      <c r="E22" s="185"/>
      <c r="F22" s="182"/>
    </row>
    <row r="23" spans="1:6" ht="15.6" x14ac:dyDescent="0.25">
      <c r="A23" s="28" t="s">
        <v>7</v>
      </c>
      <c r="B23" s="51" t="s">
        <v>187</v>
      </c>
      <c r="C23" s="189" t="s">
        <v>33</v>
      </c>
      <c r="D23" s="184" t="s">
        <v>144</v>
      </c>
      <c r="E23" s="185"/>
      <c r="F23" s="182"/>
    </row>
    <row r="24" spans="1:6" ht="15.6" x14ac:dyDescent="0.25">
      <c r="A24" s="28" t="s">
        <v>7</v>
      </c>
      <c r="B24" s="51" t="s">
        <v>187</v>
      </c>
      <c r="C24" s="189" t="s">
        <v>33</v>
      </c>
      <c r="D24" s="184" t="s">
        <v>144</v>
      </c>
      <c r="E24" s="186"/>
      <c r="F24" s="182"/>
    </row>
    <row r="25" spans="1:6" ht="15.6" x14ac:dyDescent="0.25">
      <c r="A25" s="28" t="s">
        <v>7</v>
      </c>
      <c r="B25" s="51" t="s">
        <v>187</v>
      </c>
      <c r="C25" s="189" t="s">
        <v>33</v>
      </c>
      <c r="D25" s="184" t="s">
        <v>144</v>
      </c>
      <c r="E25" s="186"/>
      <c r="F25" s="182"/>
    </row>
    <row r="26" spans="1:6" ht="15.6" x14ac:dyDescent="0.25">
      <c r="A26" s="28" t="s">
        <v>7</v>
      </c>
      <c r="B26" s="51" t="s">
        <v>187</v>
      </c>
      <c r="C26" s="189" t="s">
        <v>33</v>
      </c>
      <c r="D26" s="184" t="s">
        <v>144</v>
      </c>
      <c r="E26" s="186"/>
      <c r="F26" s="182"/>
    </row>
    <row r="27" spans="1:6" ht="15.6" x14ac:dyDescent="0.25">
      <c r="A27" s="28" t="s">
        <v>7</v>
      </c>
      <c r="B27" s="51" t="s">
        <v>187</v>
      </c>
      <c r="C27" s="189" t="s">
        <v>33</v>
      </c>
      <c r="D27" s="184" t="s">
        <v>144</v>
      </c>
      <c r="E27" s="186"/>
      <c r="F27" s="182"/>
    </row>
    <row r="28" spans="1:6" ht="15.6" x14ac:dyDescent="0.25">
      <c r="A28" s="28" t="s">
        <v>7</v>
      </c>
      <c r="B28" s="51" t="s">
        <v>187</v>
      </c>
      <c r="C28" s="189" t="s">
        <v>33</v>
      </c>
      <c r="D28" s="184" t="s">
        <v>144</v>
      </c>
      <c r="E28" s="186"/>
      <c r="F28" s="182"/>
    </row>
    <row r="29" spans="1:6" ht="15.6" x14ac:dyDescent="0.25">
      <c r="A29" s="28" t="s">
        <v>7</v>
      </c>
      <c r="B29" s="51" t="s">
        <v>187</v>
      </c>
      <c r="C29" s="189" t="s">
        <v>33</v>
      </c>
      <c r="D29" s="184" t="s">
        <v>144</v>
      </c>
      <c r="E29" s="186"/>
      <c r="F29" s="182"/>
    </row>
    <row r="30" spans="1:6" ht="15.6" x14ac:dyDescent="0.25">
      <c r="A30" s="28" t="s">
        <v>7</v>
      </c>
      <c r="B30" s="51" t="s">
        <v>187</v>
      </c>
      <c r="C30" s="189" t="s">
        <v>33</v>
      </c>
      <c r="D30" s="184" t="s">
        <v>144</v>
      </c>
      <c r="E30" s="186"/>
      <c r="F30" s="182"/>
    </row>
    <row r="31" spans="1:6" ht="15.6" x14ac:dyDescent="0.25">
      <c r="A31" s="28" t="s">
        <v>7</v>
      </c>
      <c r="B31" s="51" t="s">
        <v>187</v>
      </c>
      <c r="C31" s="189" t="s">
        <v>33</v>
      </c>
      <c r="D31" s="184" t="s">
        <v>144</v>
      </c>
      <c r="E31" s="186"/>
      <c r="F31" s="182"/>
    </row>
    <row r="32" spans="1:6" ht="15.6" x14ac:dyDescent="0.25">
      <c r="A32" s="28" t="s">
        <v>7</v>
      </c>
      <c r="B32" s="51" t="s">
        <v>187</v>
      </c>
      <c r="C32" s="189" t="s">
        <v>33</v>
      </c>
      <c r="D32" s="184" t="s">
        <v>144</v>
      </c>
      <c r="E32" s="186"/>
      <c r="F32" s="182"/>
    </row>
    <row r="33" spans="1:6" ht="15.6" x14ac:dyDescent="0.25">
      <c r="A33" s="28" t="s">
        <v>7</v>
      </c>
      <c r="B33" s="51" t="s">
        <v>187</v>
      </c>
      <c r="C33" s="189" t="s">
        <v>33</v>
      </c>
      <c r="D33" s="184" t="s">
        <v>144</v>
      </c>
      <c r="E33" s="186"/>
      <c r="F33" s="182"/>
    </row>
    <row r="34" spans="1:6" ht="15.6" x14ac:dyDescent="0.25">
      <c r="A34" s="28" t="s">
        <v>7</v>
      </c>
      <c r="B34" s="51" t="s">
        <v>187</v>
      </c>
      <c r="C34" s="189" t="s">
        <v>33</v>
      </c>
      <c r="D34" s="184" t="s">
        <v>144</v>
      </c>
      <c r="E34" s="186"/>
      <c r="F34" s="182"/>
    </row>
    <row r="35" spans="1:6" ht="15.6" x14ac:dyDescent="0.25">
      <c r="A35" s="28" t="s">
        <v>7</v>
      </c>
      <c r="B35" s="51" t="s">
        <v>187</v>
      </c>
      <c r="C35" s="189" t="s">
        <v>33</v>
      </c>
      <c r="D35" s="184" t="s">
        <v>144</v>
      </c>
      <c r="E35" s="186"/>
      <c r="F35" s="182"/>
    </row>
    <row r="36" spans="1:6" ht="15.6" x14ac:dyDescent="0.25">
      <c r="A36" s="28" t="s">
        <v>7</v>
      </c>
      <c r="B36" s="51" t="s">
        <v>187</v>
      </c>
      <c r="C36" s="189" t="s">
        <v>33</v>
      </c>
      <c r="D36" s="184" t="s">
        <v>144</v>
      </c>
      <c r="E36" s="186"/>
      <c r="F36" s="182"/>
    </row>
    <row r="37" spans="1:6" ht="15.6" x14ac:dyDescent="0.25">
      <c r="A37" s="28" t="s">
        <v>7</v>
      </c>
      <c r="B37" s="51" t="s">
        <v>187</v>
      </c>
      <c r="C37" s="189" t="s">
        <v>33</v>
      </c>
      <c r="D37" s="184" t="s">
        <v>144</v>
      </c>
      <c r="E37" s="186"/>
      <c r="F37" s="182"/>
    </row>
    <row r="38" spans="1:6" ht="15.6" x14ac:dyDescent="0.25">
      <c r="A38" s="28" t="s">
        <v>7</v>
      </c>
      <c r="B38" s="51" t="s">
        <v>187</v>
      </c>
      <c r="C38" s="189" t="s">
        <v>33</v>
      </c>
      <c r="D38" s="184" t="s">
        <v>144</v>
      </c>
      <c r="E38" s="186"/>
      <c r="F38" s="182"/>
    </row>
    <row r="39" spans="1:6" ht="15.6" x14ac:dyDescent="0.25">
      <c r="A39" s="28" t="s">
        <v>7</v>
      </c>
      <c r="B39" s="51" t="s">
        <v>187</v>
      </c>
      <c r="C39" s="189" t="s">
        <v>33</v>
      </c>
      <c r="D39" s="184" t="s">
        <v>144</v>
      </c>
      <c r="E39" s="186"/>
      <c r="F39" s="182"/>
    </row>
    <row r="40" spans="1:6" ht="15.6" x14ac:dyDescent="0.25">
      <c r="A40" s="28" t="s">
        <v>7</v>
      </c>
      <c r="B40" s="51" t="s">
        <v>187</v>
      </c>
      <c r="C40" s="189" t="s">
        <v>33</v>
      </c>
      <c r="D40" s="184" t="s">
        <v>144</v>
      </c>
      <c r="E40" s="186"/>
      <c r="F40" s="182"/>
    </row>
    <row r="41" spans="1:6" ht="15.6" x14ac:dyDescent="0.25">
      <c r="A41" s="28" t="s">
        <v>7</v>
      </c>
      <c r="B41" s="51" t="s">
        <v>187</v>
      </c>
      <c r="C41" s="189" t="s">
        <v>33</v>
      </c>
      <c r="D41" s="184" t="s">
        <v>144</v>
      </c>
      <c r="E41" s="186"/>
      <c r="F41" s="182"/>
    </row>
    <row r="42" spans="1:6" ht="15.6" x14ac:dyDescent="0.25">
      <c r="A42" s="28" t="s">
        <v>7</v>
      </c>
      <c r="B42" s="51" t="s">
        <v>187</v>
      </c>
      <c r="C42" s="189" t="s">
        <v>33</v>
      </c>
      <c r="D42" s="184" t="s">
        <v>144</v>
      </c>
      <c r="E42" s="186"/>
      <c r="F42" s="182"/>
    </row>
    <row r="43" spans="1:6" ht="15.6" x14ac:dyDescent="0.25">
      <c r="A43" s="28" t="s">
        <v>7</v>
      </c>
      <c r="B43" s="51" t="s">
        <v>187</v>
      </c>
      <c r="C43" s="189" t="s">
        <v>33</v>
      </c>
      <c r="D43" s="184" t="s">
        <v>144</v>
      </c>
      <c r="E43" s="186"/>
      <c r="F43" s="182"/>
    </row>
    <row r="44" spans="1:6" ht="15.6" x14ac:dyDescent="0.25">
      <c r="A44" s="28" t="s">
        <v>7</v>
      </c>
      <c r="B44" s="51" t="s">
        <v>187</v>
      </c>
      <c r="C44" s="189" t="s">
        <v>33</v>
      </c>
      <c r="D44" s="184" t="s">
        <v>144</v>
      </c>
      <c r="E44" s="186"/>
      <c r="F44" s="182"/>
    </row>
    <row r="45" spans="1:6" ht="15.6" x14ac:dyDescent="0.25">
      <c r="A45" s="28" t="s">
        <v>7</v>
      </c>
      <c r="B45" s="51" t="s">
        <v>187</v>
      </c>
      <c r="C45" s="189" t="s">
        <v>33</v>
      </c>
      <c r="D45" s="184" t="s">
        <v>144</v>
      </c>
      <c r="E45" s="186"/>
      <c r="F45" s="182"/>
    </row>
    <row r="46" spans="1:6" ht="15.6" x14ac:dyDescent="0.25">
      <c r="A46" s="28" t="s">
        <v>7</v>
      </c>
      <c r="B46" s="51" t="s">
        <v>187</v>
      </c>
      <c r="C46" s="189" t="s">
        <v>33</v>
      </c>
      <c r="D46" s="184" t="s">
        <v>144</v>
      </c>
      <c r="E46" s="186"/>
      <c r="F46" s="182"/>
    </row>
    <row r="47" spans="1:6" ht="15.6" x14ac:dyDescent="0.25">
      <c r="A47" s="28" t="s">
        <v>7</v>
      </c>
      <c r="B47" s="51" t="s">
        <v>187</v>
      </c>
      <c r="C47" s="189" t="s">
        <v>33</v>
      </c>
      <c r="D47" s="184" t="s">
        <v>144</v>
      </c>
      <c r="E47" s="186"/>
      <c r="F47" s="182"/>
    </row>
    <row r="48" spans="1:6" ht="15.6" x14ac:dyDescent="0.25">
      <c r="A48" s="28" t="s">
        <v>7</v>
      </c>
      <c r="B48" s="51" t="s">
        <v>187</v>
      </c>
      <c r="C48" s="189" t="s">
        <v>33</v>
      </c>
      <c r="D48" s="184" t="s">
        <v>144</v>
      </c>
      <c r="E48" s="186"/>
      <c r="F48" s="182"/>
    </row>
    <row r="49" spans="1:6" ht="15.6" x14ac:dyDescent="0.25">
      <c r="A49" s="28" t="s">
        <v>7</v>
      </c>
      <c r="B49" s="51" t="s">
        <v>187</v>
      </c>
      <c r="C49" s="189" t="s">
        <v>33</v>
      </c>
      <c r="D49" s="184" t="s">
        <v>144</v>
      </c>
      <c r="E49" s="186"/>
      <c r="F49" s="182"/>
    </row>
    <row r="50" spans="1:6" ht="15.6" x14ac:dyDescent="0.25">
      <c r="A50" s="28" t="s">
        <v>7</v>
      </c>
      <c r="B50" s="51" t="s">
        <v>187</v>
      </c>
      <c r="C50" s="189" t="s">
        <v>33</v>
      </c>
      <c r="D50" s="184" t="s">
        <v>144</v>
      </c>
      <c r="E50" s="186"/>
      <c r="F50" s="182"/>
    </row>
    <row r="51" spans="1:6" ht="15.6" x14ac:dyDescent="0.25">
      <c r="A51" s="28" t="s">
        <v>7</v>
      </c>
      <c r="B51" s="51" t="s">
        <v>187</v>
      </c>
      <c r="C51" s="189" t="s">
        <v>33</v>
      </c>
      <c r="D51" s="184" t="s">
        <v>144</v>
      </c>
      <c r="E51" s="186"/>
      <c r="F51" s="182"/>
    </row>
    <row r="52" spans="1:6" ht="15.6" x14ac:dyDescent="0.25">
      <c r="A52" s="28" t="s">
        <v>7</v>
      </c>
      <c r="B52" s="51" t="s">
        <v>187</v>
      </c>
      <c r="C52" s="189" t="s">
        <v>33</v>
      </c>
      <c r="D52" s="184" t="s">
        <v>144</v>
      </c>
      <c r="E52" s="186"/>
      <c r="F52" s="182"/>
    </row>
    <row r="53" spans="1:6" ht="15.6" x14ac:dyDescent="0.25">
      <c r="A53" s="28" t="s">
        <v>7</v>
      </c>
      <c r="B53" s="51" t="s">
        <v>187</v>
      </c>
      <c r="C53" s="189" t="s">
        <v>33</v>
      </c>
      <c r="D53" s="184" t="s">
        <v>144</v>
      </c>
      <c r="E53" s="186"/>
      <c r="F53" s="182"/>
    </row>
    <row r="54" spans="1:6" ht="15.6" x14ac:dyDescent="0.25">
      <c r="A54" s="28" t="s">
        <v>7</v>
      </c>
      <c r="B54" s="51" t="s">
        <v>187</v>
      </c>
      <c r="C54" s="189" t="s">
        <v>33</v>
      </c>
      <c r="D54" s="184" t="s">
        <v>144</v>
      </c>
      <c r="E54" s="186"/>
      <c r="F54" s="182"/>
    </row>
    <row r="55" spans="1:6" ht="15.6" x14ac:dyDescent="0.25">
      <c r="A55" s="28" t="s">
        <v>7</v>
      </c>
      <c r="B55" s="51" t="s">
        <v>187</v>
      </c>
      <c r="C55" s="189" t="s">
        <v>33</v>
      </c>
      <c r="D55" s="184" t="s">
        <v>144</v>
      </c>
      <c r="E55" s="186"/>
      <c r="F55" s="182"/>
    </row>
    <row r="56" spans="1:6" ht="15.6" x14ac:dyDescent="0.25">
      <c r="A56" s="28" t="s">
        <v>7</v>
      </c>
      <c r="B56" s="51" t="s">
        <v>187</v>
      </c>
      <c r="C56" s="189" t="s">
        <v>33</v>
      </c>
      <c r="D56" s="184" t="s">
        <v>144</v>
      </c>
      <c r="E56" s="186"/>
      <c r="F56" s="182"/>
    </row>
    <row r="57" spans="1:6" ht="15.6" x14ac:dyDescent="0.25">
      <c r="A57" s="28" t="s">
        <v>7</v>
      </c>
      <c r="B57" s="51" t="s">
        <v>187</v>
      </c>
      <c r="C57" s="189" t="s">
        <v>33</v>
      </c>
      <c r="D57" s="184" t="s">
        <v>144</v>
      </c>
      <c r="E57" s="186"/>
      <c r="F57" s="182"/>
    </row>
    <row r="58" spans="1:6" ht="15.6" x14ac:dyDescent="0.25">
      <c r="A58" s="28" t="s">
        <v>7</v>
      </c>
      <c r="B58" s="51" t="s">
        <v>187</v>
      </c>
      <c r="C58" s="189" t="s">
        <v>33</v>
      </c>
      <c r="D58" s="184" t="s">
        <v>144</v>
      </c>
      <c r="E58" s="186"/>
      <c r="F58" s="182"/>
    </row>
    <row r="59" spans="1:6" ht="15.6" x14ac:dyDescent="0.25">
      <c r="A59" s="28" t="s">
        <v>7</v>
      </c>
      <c r="B59" s="51" t="s">
        <v>187</v>
      </c>
      <c r="C59" s="189" t="s">
        <v>33</v>
      </c>
      <c r="D59" s="184" t="s">
        <v>144</v>
      </c>
      <c r="E59" s="186"/>
      <c r="F59" s="182"/>
    </row>
    <row r="60" spans="1:6" ht="15.6" x14ac:dyDescent="0.25">
      <c r="A60" s="28" t="s">
        <v>7</v>
      </c>
      <c r="B60" s="51" t="s">
        <v>187</v>
      </c>
      <c r="C60" s="189" t="s">
        <v>33</v>
      </c>
      <c r="D60" s="184" t="s">
        <v>144</v>
      </c>
      <c r="E60" s="186"/>
      <c r="F60" s="182"/>
    </row>
    <row r="61" spans="1:6" ht="15.6" x14ac:dyDescent="0.25">
      <c r="A61" s="28" t="s">
        <v>7</v>
      </c>
      <c r="B61" s="51" t="s">
        <v>187</v>
      </c>
      <c r="C61" s="189" t="s">
        <v>33</v>
      </c>
      <c r="D61" s="184" t="s">
        <v>144</v>
      </c>
      <c r="E61" s="186"/>
      <c r="F61" s="182"/>
    </row>
    <row r="62" spans="1:6" ht="15.6" x14ac:dyDescent="0.25">
      <c r="A62" s="28" t="s">
        <v>7</v>
      </c>
      <c r="B62" s="51" t="s">
        <v>187</v>
      </c>
      <c r="C62" s="189" t="s">
        <v>33</v>
      </c>
      <c r="D62" s="184" t="s">
        <v>144</v>
      </c>
      <c r="E62" s="186"/>
      <c r="F62" s="182"/>
    </row>
    <row r="63" spans="1:6" ht="15.6" x14ac:dyDescent="0.25">
      <c r="A63" s="28" t="s">
        <v>7</v>
      </c>
      <c r="B63" s="51" t="s">
        <v>187</v>
      </c>
      <c r="C63" s="189" t="s">
        <v>33</v>
      </c>
      <c r="D63" s="184" t="s">
        <v>144</v>
      </c>
      <c r="E63" s="186"/>
      <c r="F63" s="182"/>
    </row>
    <row r="64" spans="1:6" ht="15.6" x14ac:dyDescent="0.25">
      <c r="A64" s="28" t="s">
        <v>7</v>
      </c>
      <c r="B64" s="51" t="s">
        <v>187</v>
      </c>
      <c r="C64" s="189" t="s">
        <v>33</v>
      </c>
      <c r="D64" s="184" t="s">
        <v>144</v>
      </c>
      <c r="E64" s="186"/>
      <c r="F64" s="182"/>
    </row>
    <row r="65" spans="1:6" ht="15.6" x14ac:dyDescent="0.25">
      <c r="A65" s="28" t="s">
        <v>7</v>
      </c>
      <c r="B65" s="51" t="s">
        <v>187</v>
      </c>
      <c r="C65" s="189" t="s">
        <v>33</v>
      </c>
      <c r="D65" s="184" t="s">
        <v>144</v>
      </c>
      <c r="E65" s="186"/>
      <c r="F65" s="182"/>
    </row>
    <row r="66" spans="1:6" ht="15.6" x14ac:dyDescent="0.25">
      <c r="A66" s="28" t="s">
        <v>7</v>
      </c>
      <c r="B66" s="51" t="s">
        <v>187</v>
      </c>
      <c r="C66" s="189" t="s">
        <v>33</v>
      </c>
      <c r="D66" s="184" t="s">
        <v>144</v>
      </c>
      <c r="E66" s="186"/>
      <c r="F66" s="182"/>
    </row>
    <row r="67" spans="1:6" ht="15.6" x14ac:dyDescent="0.25">
      <c r="A67" s="28" t="s">
        <v>7</v>
      </c>
      <c r="B67" s="51" t="s">
        <v>187</v>
      </c>
      <c r="C67" s="189" t="s">
        <v>33</v>
      </c>
      <c r="D67" s="184" t="s">
        <v>144</v>
      </c>
      <c r="E67" s="186"/>
      <c r="F67" s="182"/>
    </row>
    <row r="68" spans="1:6" ht="15.6" x14ac:dyDescent="0.25">
      <c r="A68" s="28" t="s">
        <v>7</v>
      </c>
      <c r="B68" s="51" t="s">
        <v>187</v>
      </c>
      <c r="C68" s="189" t="s">
        <v>33</v>
      </c>
      <c r="D68" s="184" t="s">
        <v>144</v>
      </c>
      <c r="E68" s="186"/>
      <c r="F68" s="182"/>
    </row>
    <row r="69" spans="1:6" ht="15.6" x14ac:dyDescent="0.25">
      <c r="A69" s="28" t="s">
        <v>7</v>
      </c>
      <c r="B69" s="51" t="s">
        <v>187</v>
      </c>
      <c r="C69" s="189" t="s">
        <v>33</v>
      </c>
      <c r="D69" s="184" t="s">
        <v>144</v>
      </c>
      <c r="E69" s="186"/>
      <c r="F69" s="182"/>
    </row>
    <row r="70" spans="1:6" ht="15.6" x14ac:dyDescent="0.25">
      <c r="A70" s="28" t="s">
        <v>7</v>
      </c>
      <c r="B70" s="51" t="s">
        <v>187</v>
      </c>
      <c r="C70" s="189" t="s">
        <v>33</v>
      </c>
      <c r="D70" s="184" t="s">
        <v>144</v>
      </c>
      <c r="E70" s="186"/>
      <c r="F70" s="182"/>
    </row>
    <row r="71" spans="1:6" ht="15.6" x14ac:dyDescent="0.25">
      <c r="A71" s="28" t="s">
        <v>7</v>
      </c>
      <c r="B71" s="51" t="s">
        <v>187</v>
      </c>
      <c r="C71" s="189" t="s">
        <v>33</v>
      </c>
      <c r="D71" s="184" t="s">
        <v>144</v>
      </c>
      <c r="E71" s="186"/>
      <c r="F71" s="182"/>
    </row>
    <row r="72" spans="1:6" ht="15.6" x14ac:dyDescent="0.25">
      <c r="A72" s="28" t="s">
        <v>7</v>
      </c>
      <c r="B72" s="51" t="s">
        <v>187</v>
      </c>
      <c r="C72" s="189" t="s">
        <v>33</v>
      </c>
      <c r="D72" s="184" t="s">
        <v>144</v>
      </c>
      <c r="E72" s="186"/>
      <c r="F72" s="182"/>
    </row>
    <row r="73" spans="1:6" ht="15.6" x14ac:dyDescent="0.25">
      <c r="A73" s="28" t="s">
        <v>7</v>
      </c>
      <c r="B73" s="51" t="s">
        <v>187</v>
      </c>
      <c r="C73" s="189" t="s">
        <v>33</v>
      </c>
      <c r="D73" s="184" t="s">
        <v>144</v>
      </c>
      <c r="E73" s="186"/>
      <c r="F73" s="182"/>
    </row>
    <row r="74" spans="1:6" ht="15.6" x14ac:dyDescent="0.25">
      <c r="A74" s="28" t="s">
        <v>7</v>
      </c>
      <c r="B74" s="51" t="s">
        <v>187</v>
      </c>
      <c r="C74" s="189" t="s">
        <v>33</v>
      </c>
      <c r="D74" s="184" t="s">
        <v>144</v>
      </c>
      <c r="E74" s="186"/>
      <c r="F74" s="182"/>
    </row>
    <row r="75" spans="1:6" ht="15.6" x14ac:dyDescent="0.25">
      <c r="A75" s="28" t="s">
        <v>7</v>
      </c>
      <c r="B75" s="51" t="s">
        <v>187</v>
      </c>
      <c r="C75" s="189" t="s">
        <v>33</v>
      </c>
      <c r="D75" s="184" t="s">
        <v>144</v>
      </c>
      <c r="E75" s="186"/>
      <c r="F75" s="182"/>
    </row>
    <row r="76" spans="1:6" ht="15.6" x14ac:dyDescent="0.25">
      <c r="A76" s="28" t="s">
        <v>7</v>
      </c>
      <c r="B76" s="51" t="s">
        <v>187</v>
      </c>
      <c r="C76" s="189" t="s">
        <v>33</v>
      </c>
      <c r="D76" s="184" t="s">
        <v>144</v>
      </c>
      <c r="E76" s="186"/>
      <c r="F76" s="182"/>
    </row>
    <row r="77" spans="1:6" ht="15.6" x14ac:dyDescent="0.25">
      <c r="A77" s="28" t="s">
        <v>7</v>
      </c>
      <c r="B77" s="51" t="s">
        <v>187</v>
      </c>
      <c r="C77" s="189" t="s">
        <v>33</v>
      </c>
      <c r="D77" s="184" t="s">
        <v>144</v>
      </c>
      <c r="E77" s="186"/>
      <c r="F77" s="182"/>
    </row>
    <row r="78" spans="1:6" ht="15.6" x14ac:dyDescent="0.25">
      <c r="A78" s="28" t="s">
        <v>7</v>
      </c>
      <c r="B78" s="51" t="s">
        <v>187</v>
      </c>
      <c r="C78" s="189" t="s">
        <v>33</v>
      </c>
      <c r="D78" s="184" t="s">
        <v>144</v>
      </c>
      <c r="E78" s="186"/>
      <c r="F78" s="182"/>
    </row>
    <row r="79" spans="1:6" ht="15.6" x14ac:dyDescent="0.25">
      <c r="A79" s="28" t="s">
        <v>7</v>
      </c>
      <c r="B79" s="51" t="s">
        <v>187</v>
      </c>
      <c r="C79" s="189" t="s">
        <v>33</v>
      </c>
      <c r="D79" s="184" t="s">
        <v>144</v>
      </c>
      <c r="E79" s="186"/>
      <c r="F79" s="182"/>
    </row>
    <row r="80" spans="1:6" ht="15.6" x14ac:dyDescent="0.25">
      <c r="A80" s="28" t="s">
        <v>7</v>
      </c>
      <c r="B80" s="51" t="s">
        <v>187</v>
      </c>
      <c r="C80" s="189" t="s">
        <v>33</v>
      </c>
      <c r="D80" s="184" t="s">
        <v>144</v>
      </c>
      <c r="E80" s="186"/>
      <c r="F80" s="182"/>
    </row>
    <row r="81" spans="1:6" ht="15.6" x14ac:dyDescent="0.25">
      <c r="A81" s="28" t="s">
        <v>7</v>
      </c>
      <c r="B81" s="51" t="s">
        <v>187</v>
      </c>
      <c r="C81" s="189" t="s">
        <v>33</v>
      </c>
      <c r="D81" s="184" t="s">
        <v>144</v>
      </c>
      <c r="E81" s="186"/>
      <c r="F81" s="182"/>
    </row>
    <row r="82" spans="1:6" ht="15.6" x14ac:dyDescent="0.25">
      <c r="A82" s="28" t="s">
        <v>7</v>
      </c>
      <c r="B82" s="51" t="s">
        <v>187</v>
      </c>
      <c r="C82" s="189" t="s">
        <v>33</v>
      </c>
      <c r="D82" s="184" t="s">
        <v>144</v>
      </c>
      <c r="E82" s="186"/>
      <c r="F82" s="182"/>
    </row>
    <row r="83" spans="1:6" ht="15.6" x14ac:dyDescent="0.25">
      <c r="A83" s="28" t="s">
        <v>7</v>
      </c>
      <c r="B83" s="51" t="s">
        <v>187</v>
      </c>
      <c r="C83" s="189" t="s">
        <v>33</v>
      </c>
      <c r="D83" s="184" t="s">
        <v>144</v>
      </c>
      <c r="E83" s="186"/>
      <c r="F83" s="182"/>
    </row>
    <row r="84" spans="1:6" ht="15.6" x14ac:dyDescent="0.25">
      <c r="A84" s="28" t="s">
        <v>7</v>
      </c>
      <c r="B84" s="51" t="s">
        <v>187</v>
      </c>
      <c r="C84" s="189" t="s">
        <v>33</v>
      </c>
      <c r="D84" s="184" t="s">
        <v>144</v>
      </c>
      <c r="E84" s="186"/>
      <c r="F84" s="182"/>
    </row>
    <row r="85" spans="1:6" ht="15.6" x14ac:dyDescent="0.25">
      <c r="A85" s="28" t="s">
        <v>7</v>
      </c>
      <c r="B85" s="51" t="s">
        <v>187</v>
      </c>
      <c r="C85" s="189" t="s">
        <v>33</v>
      </c>
      <c r="D85" s="184" t="s">
        <v>144</v>
      </c>
      <c r="E85" s="186"/>
      <c r="F85" s="182"/>
    </row>
    <row r="86" spans="1:6" ht="15.6" x14ac:dyDescent="0.25">
      <c r="A86" s="28" t="s">
        <v>7</v>
      </c>
      <c r="B86" s="51" t="s">
        <v>187</v>
      </c>
      <c r="C86" s="189" t="s">
        <v>33</v>
      </c>
      <c r="D86" s="184" t="s">
        <v>144</v>
      </c>
      <c r="E86" s="186"/>
      <c r="F86" s="182"/>
    </row>
    <row r="87" spans="1:6" ht="15.6" x14ac:dyDescent="0.25">
      <c r="A87" s="28" t="s">
        <v>7</v>
      </c>
      <c r="B87" s="51" t="s">
        <v>187</v>
      </c>
      <c r="C87" s="189" t="s">
        <v>33</v>
      </c>
      <c r="D87" s="184" t="s">
        <v>144</v>
      </c>
      <c r="E87" s="186"/>
      <c r="F87" s="182"/>
    </row>
    <row r="88" spans="1:6" ht="15.6" x14ac:dyDescent="0.25">
      <c r="A88" s="28" t="s">
        <v>7</v>
      </c>
      <c r="B88" s="51" t="s">
        <v>187</v>
      </c>
      <c r="C88" s="189" t="s">
        <v>33</v>
      </c>
      <c r="D88" s="184" t="s">
        <v>144</v>
      </c>
      <c r="E88" s="186"/>
      <c r="F88" s="182"/>
    </row>
    <row r="89" spans="1:6" ht="15.6" x14ac:dyDescent="0.25">
      <c r="A89" s="28" t="s">
        <v>7</v>
      </c>
      <c r="B89" s="51" t="s">
        <v>187</v>
      </c>
      <c r="C89" s="189" t="s">
        <v>33</v>
      </c>
      <c r="D89" s="184" t="s">
        <v>144</v>
      </c>
      <c r="E89" s="186"/>
      <c r="F89" s="182"/>
    </row>
    <row r="90" spans="1:6" ht="15.6" x14ac:dyDescent="0.25">
      <c r="A90" s="28" t="s">
        <v>7</v>
      </c>
      <c r="B90" s="51" t="s">
        <v>187</v>
      </c>
      <c r="C90" s="189" t="s">
        <v>33</v>
      </c>
      <c r="D90" s="184" t="s">
        <v>144</v>
      </c>
      <c r="E90" s="186"/>
      <c r="F90" s="182"/>
    </row>
    <row r="91" spans="1:6" ht="15.6" x14ac:dyDescent="0.25">
      <c r="A91" s="28" t="s">
        <v>7</v>
      </c>
      <c r="B91" s="51" t="s">
        <v>187</v>
      </c>
      <c r="C91" s="189" t="s">
        <v>33</v>
      </c>
      <c r="D91" s="184" t="s">
        <v>144</v>
      </c>
      <c r="E91" s="186"/>
      <c r="F91" s="182"/>
    </row>
    <row r="92" spans="1:6" ht="15.6" x14ac:dyDescent="0.25">
      <c r="A92" s="28" t="s">
        <v>7</v>
      </c>
      <c r="B92" s="51" t="s">
        <v>187</v>
      </c>
      <c r="C92" s="189" t="s">
        <v>33</v>
      </c>
      <c r="D92" s="184" t="s">
        <v>144</v>
      </c>
      <c r="E92" s="186"/>
      <c r="F92" s="182"/>
    </row>
    <row r="93" spans="1:6" ht="15.6" x14ac:dyDescent="0.25">
      <c r="A93" s="28" t="s">
        <v>7</v>
      </c>
      <c r="B93" s="51" t="s">
        <v>187</v>
      </c>
      <c r="C93" s="189" t="s">
        <v>33</v>
      </c>
      <c r="D93" s="184" t="s">
        <v>144</v>
      </c>
      <c r="E93" s="186"/>
      <c r="F93" s="182"/>
    </row>
    <row r="94" spans="1:6" ht="15.6" x14ac:dyDescent="0.25">
      <c r="A94" s="28" t="s">
        <v>7</v>
      </c>
      <c r="B94" s="51" t="s">
        <v>187</v>
      </c>
      <c r="C94" s="189" t="s">
        <v>33</v>
      </c>
      <c r="D94" s="184" t="s">
        <v>144</v>
      </c>
      <c r="E94" s="186"/>
      <c r="F94" s="182"/>
    </row>
    <row r="95" spans="1:6" ht="15.6" x14ac:dyDescent="0.25">
      <c r="A95" s="28" t="s">
        <v>7</v>
      </c>
      <c r="B95" s="51" t="s">
        <v>187</v>
      </c>
      <c r="C95" s="189" t="s">
        <v>33</v>
      </c>
      <c r="D95" s="184" t="s">
        <v>144</v>
      </c>
      <c r="E95" s="186"/>
      <c r="F95" s="182"/>
    </row>
    <row r="96" spans="1:6" ht="15.6" x14ac:dyDescent="0.25">
      <c r="A96" s="28" t="s">
        <v>7</v>
      </c>
      <c r="B96" s="51" t="s">
        <v>187</v>
      </c>
      <c r="C96" s="189" t="s">
        <v>33</v>
      </c>
      <c r="D96" s="184" t="s">
        <v>144</v>
      </c>
      <c r="E96" s="186"/>
      <c r="F96" s="182"/>
    </row>
    <row r="97" spans="1:6" ht="15.6" x14ac:dyDescent="0.25">
      <c r="A97" s="28" t="s">
        <v>7</v>
      </c>
      <c r="B97" s="51" t="s">
        <v>187</v>
      </c>
      <c r="C97" s="189" t="s">
        <v>33</v>
      </c>
      <c r="D97" s="184" t="s">
        <v>144</v>
      </c>
      <c r="E97" s="186"/>
      <c r="F97" s="182"/>
    </row>
    <row r="98" spans="1:6" ht="15.6" x14ac:dyDescent="0.25">
      <c r="A98" s="28" t="s">
        <v>7</v>
      </c>
      <c r="B98" s="51" t="s">
        <v>187</v>
      </c>
      <c r="C98" s="189" t="s">
        <v>33</v>
      </c>
      <c r="D98" s="184" t="s">
        <v>144</v>
      </c>
      <c r="E98" s="186"/>
      <c r="F98" s="182"/>
    </row>
    <row r="99" spans="1:6" ht="15.6" x14ac:dyDescent="0.25">
      <c r="A99" s="28" t="s">
        <v>7</v>
      </c>
      <c r="B99" s="51" t="s">
        <v>187</v>
      </c>
      <c r="C99" s="189" t="s">
        <v>33</v>
      </c>
      <c r="D99" s="184" t="s">
        <v>144</v>
      </c>
      <c r="E99" s="186"/>
      <c r="F99" s="182"/>
    </row>
    <row r="100" spans="1:6" ht="15.6" x14ac:dyDescent="0.25">
      <c r="A100" s="28" t="s">
        <v>7</v>
      </c>
      <c r="B100" s="51" t="s">
        <v>187</v>
      </c>
      <c r="C100" s="189" t="s">
        <v>33</v>
      </c>
      <c r="D100" s="184" t="s">
        <v>144</v>
      </c>
      <c r="E100" s="186"/>
      <c r="F100" s="182"/>
    </row>
    <row r="101" spans="1:6" ht="15.6" x14ac:dyDescent="0.25">
      <c r="A101" s="28" t="s">
        <v>7</v>
      </c>
      <c r="B101" s="51" t="s">
        <v>187</v>
      </c>
      <c r="C101" s="189" t="s">
        <v>33</v>
      </c>
      <c r="D101" s="184" t="s">
        <v>144</v>
      </c>
      <c r="E101" s="186"/>
      <c r="F101" s="182"/>
    </row>
    <row r="102" spans="1:6" ht="15.6" x14ac:dyDescent="0.25">
      <c r="A102" s="28" t="s">
        <v>7</v>
      </c>
      <c r="B102" s="51" t="s">
        <v>187</v>
      </c>
      <c r="C102" s="189" t="s">
        <v>33</v>
      </c>
      <c r="D102" s="184" t="s">
        <v>144</v>
      </c>
      <c r="E102" s="186"/>
      <c r="F102" s="182"/>
    </row>
    <row r="103" spans="1:6" ht="15.6" x14ac:dyDescent="0.25">
      <c r="A103" s="28" t="s">
        <v>7</v>
      </c>
      <c r="B103" s="51" t="s">
        <v>187</v>
      </c>
      <c r="C103" s="189" t="s">
        <v>33</v>
      </c>
      <c r="D103" s="184" t="s">
        <v>144</v>
      </c>
      <c r="E103" s="186"/>
      <c r="F103" s="182"/>
    </row>
    <row r="104" spans="1:6" ht="15.6" x14ac:dyDescent="0.25">
      <c r="A104" s="28" t="s">
        <v>7</v>
      </c>
      <c r="B104" s="51" t="s">
        <v>187</v>
      </c>
      <c r="C104" s="189" t="s">
        <v>33</v>
      </c>
      <c r="D104" s="184" t="s">
        <v>144</v>
      </c>
      <c r="E104" s="186"/>
      <c r="F104" s="182"/>
    </row>
    <row r="105" spans="1:6" ht="15.6" x14ac:dyDescent="0.25">
      <c r="A105" s="28" t="s">
        <v>7</v>
      </c>
      <c r="B105" s="51" t="s">
        <v>187</v>
      </c>
      <c r="C105" s="189" t="s">
        <v>33</v>
      </c>
      <c r="D105" s="184" t="s">
        <v>144</v>
      </c>
      <c r="E105" s="186"/>
      <c r="F105" s="182"/>
    </row>
    <row r="106" spans="1:6" ht="15.6" x14ac:dyDescent="0.25">
      <c r="A106" s="28" t="s">
        <v>7</v>
      </c>
      <c r="B106" s="51" t="s">
        <v>187</v>
      </c>
      <c r="C106" s="189" t="s">
        <v>33</v>
      </c>
      <c r="D106" s="184" t="s">
        <v>144</v>
      </c>
      <c r="E106" s="186"/>
      <c r="F106" s="182"/>
    </row>
    <row r="107" spans="1:6" ht="15.6" x14ac:dyDescent="0.25">
      <c r="A107" s="28" t="s">
        <v>7</v>
      </c>
      <c r="B107" s="51" t="s">
        <v>187</v>
      </c>
      <c r="C107" s="189" t="s">
        <v>33</v>
      </c>
      <c r="D107" s="184" t="s">
        <v>144</v>
      </c>
      <c r="E107" s="186"/>
      <c r="F107" s="182"/>
    </row>
    <row r="108" spans="1:6" ht="15.6" x14ac:dyDescent="0.25">
      <c r="A108" s="28" t="s">
        <v>7</v>
      </c>
      <c r="B108" s="51" t="s">
        <v>187</v>
      </c>
      <c r="C108" s="189" t="s">
        <v>33</v>
      </c>
      <c r="D108" s="184" t="s">
        <v>144</v>
      </c>
      <c r="E108" s="186"/>
      <c r="F108" s="182"/>
    </row>
    <row r="109" spans="1:6" ht="15.6" x14ac:dyDescent="0.25">
      <c r="A109" s="28" t="s">
        <v>7</v>
      </c>
      <c r="B109" s="51" t="s">
        <v>187</v>
      </c>
      <c r="C109" s="189" t="s">
        <v>33</v>
      </c>
      <c r="D109" s="184" t="s">
        <v>144</v>
      </c>
      <c r="E109" s="186"/>
      <c r="F109" s="182"/>
    </row>
    <row r="110" spans="1:6" ht="15.6" x14ac:dyDescent="0.25">
      <c r="A110" s="28" t="s">
        <v>7</v>
      </c>
      <c r="B110" s="51" t="s">
        <v>187</v>
      </c>
      <c r="C110" s="189" t="s">
        <v>33</v>
      </c>
      <c r="D110" s="184" t="s">
        <v>144</v>
      </c>
      <c r="E110" s="186"/>
      <c r="F110" s="182"/>
    </row>
    <row r="111" spans="1:6" ht="15.6" x14ac:dyDescent="0.25">
      <c r="A111" s="28" t="s">
        <v>7</v>
      </c>
      <c r="B111" s="51" t="s">
        <v>187</v>
      </c>
      <c r="C111" s="189" t="s">
        <v>33</v>
      </c>
      <c r="D111" s="184" t="s">
        <v>144</v>
      </c>
      <c r="E111" s="186"/>
      <c r="F111" s="182"/>
    </row>
    <row r="112" spans="1:6" ht="15.6" x14ac:dyDescent="0.25">
      <c r="A112" s="28" t="s">
        <v>7</v>
      </c>
      <c r="B112" s="51" t="s">
        <v>187</v>
      </c>
      <c r="C112" s="189" t="s">
        <v>33</v>
      </c>
      <c r="D112" s="184" t="s">
        <v>144</v>
      </c>
      <c r="E112" s="186"/>
      <c r="F112" s="182"/>
    </row>
    <row r="113" spans="1:6" ht="15.6" x14ac:dyDescent="0.25">
      <c r="A113" s="28" t="s">
        <v>7</v>
      </c>
      <c r="B113" s="51" t="s">
        <v>187</v>
      </c>
      <c r="C113" s="189" t="s">
        <v>33</v>
      </c>
      <c r="D113" s="184" t="s">
        <v>144</v>
      </c>
      <c r="E113" s="186"/>
      <c r="F113" s="182"/>
    </row>
    <row r="114" spans="1:6" ht="15.6" x14ac:dyDescent="0.25">
      <c r="A114" s="28" t="s">
        <v>7</v>
      </c>
      <c r="B114" s="51" t="s">
        <v>187</v>
      </c>
      <c r="C114" s="189" t="s">
        <v>33</v>
      </c>
      <c r="D114" s="184" t="s">
        <v>144</v>
      </c>
      <c r="E114" s="186"/>
      <c r="F114" s="182"/>
    </row>
    <row r="115" spans="1:6" ht="15.6" x14ac:dyDescent="0.25">
      <c r="A115" s="28" t="s">
        <v>7</v>
      </c>
      <c r="B115" s="51" t="s">
        <v>187</v>
      </c>
      <c r="C115" s="189" t="s">
        <v>33</v>
      </c>
      <c r="D115" s="184" t="s">
        <v>144</v>
      </c>
      <c r="E115" s="186"/>
      <c r="F115" s="182"/>
    </row>
    <row r="116" spans="1:6" ht="15.6" x14ac:dyDescent="0.25">
      <c r="A116" s="28" t="s">
        <v>7</v>
      </c>
      <c r="B116" s="51" t="s">
        <v>187</v>
      </c>
      <c r="C116" s="189" t="s">
        <v>33</v>
      </c>
      <c r="D116" s="184" t="s">
        <v>144</v>
      </c>
      <c r="E116" s="186"/>
      <c r="F116" s="182"/>
    </row>
    <row r="117" spans="1:6" ht="15.6" x14ac:dyDescent="0.25">
      <c r="A117" s="28" t="s">
        <v>7</v>
      </c>
      <c r="B117" s="51" t="s">
        <v>187</v>
      </c>
      <c r="C117" s="189" t="s">
        <v>33</v>
      </c>
      <c r="D117" s="184" t="s">
        <v>144</v>
      </c>
      <c r="E117" s="186"/>
      <c r="F117" s="182"/>
    </row>
    <row r="118" spans="1:6" ht="15.6" x14ac:dyDescent="0.25">
      <c r="A118" s="28" t="s">
        <v>7</v>
      </c>
      <c r="B118" s="51" t="s">
        <v>187</v>
      </c>
      <c r="C118" s="189" t="s">
        <v>33</v>
      </c>
      <c r="D118" s="184" t="s">
        <v>144</v>
      </c>
      <c r="E118" s="186"/>
      <c r="F118" s="182"/>
    </row>
    <row r="119" spans="1:6" ht="15.6" x14ac:dyDescent="0.25">
      <c r="A119" s="28" t="s">
        <v>7</v>
      </c>
      <c r="B119" s="51" t="s">
        <v>187</v>
      </c>
      <c r="C119" s="189" t="s">
        <v>33</v>
      </c>
      <c r="D119" s="184" t="s">
        <v>144</v>
      </c>
      <c r="E119" s="186"/>
      <c r="F119" s="182"/>
    </row>
    <row r="120" spans="1:6" ht="15.6" x14ac:dyDescent="0.25">
      <c r="A120" s="28" t="s">
        <v>7</v>
      </c>
      <c r="B120" s="51" t="s">
        <v>187</v>
      </c>
      <c r="C120" s="189" t="s">
        <v>33</v>
      </c>
      <c r="D120" s="184" t="s">
        <v>144</v>
      </c>
      <c r="E120" s="186"/>
      <c r="F120" s="182"/>
    </row>
    <row r="121" spans="1:6" ht="15.6" x14ac:dyDescent="0.25">
      <c r="A121" s="28" t="s">
        <v>7</v>
      </c>
      <c r="B121" s="51" t="s">
        <v>187</v>
      </c>
      <c r="C121" s="189" t="s">
        <v>33</v>
      </c>
      <c r="D121" s="184" t="s">
        <v>144</v>
      </c>
      <c r="E121" s="186"/>
      <c r="F121" s="182"/>
    </row>
    <row r="122" spans="1:6" ht="15.6" x14ac:dyDescent="0.25">
      <c r="A122" s="28" t="s">
        <v>7</v>
      </c>
      <c r="B122" s="51" t="s">
        <v>187</v>
      </c>
      <c r="C122" s="189" t="s">
        <v>33</v>
      </c>
      <c r="D122" s="184" t="s">
        <v>144</v>
      </c>
      <c r="E122" s="186"/>
      <c r="F122" s="182"/>
    </row>
    <row r="123" spans="1:6" ht="15.6" x14ac:dyDescent="0.25">
      <c r="A123" s="28" t="s">
        <v>7</v>
      </c>
      <c r="B123" s="51" t="s">
        <v>187</v>
      </c>
      <c r="C123" s="189" t="s">
        <v>33</v>
      </c>
      <c r="D123" s="184" t="s">
        <v>144</v>
      </c>
      <c r="E123" s="186"/>
      <c r="F123" s="182"/>
    </row>
    <row r="124" spans="1:6" ht="15.6" x14ac:dyDescent="0.25">
      <c r="A124" s="28" t="s">
        <v>7</v>
      </c>
      <c r="B124" s="51" t="s">
        <v>187</v>
      </c>
      <c r="C124" s="189" t="s">
        <v>33</v>
      </c>
      <c r="D124" s="184" t="s">
        <v>144</v>
      </c>
      <c r="E124" s="186"/>
      <c r="F124" s="182"/>
    </row>
    <row r="125" spans="1:6" ht="15.6" x14ac:dyDescent="0.25">
      <c r="A125" s="28" t="s">
        <v>7</v>
      </c>
      <c r="B125" s="51" t="s">
        <v>187</v>
      </c>
      <c r="C125" s="189" t="s">
        <v>33</v>
      </c>
      <c r="D125" s="184" t="s">
        <v>144</v>
      </c>
      <c r="E125" s="186"/>
      <c r="F125" s="182"/>
    </row>
    <row r="126" spans="1:6" ht="15.6" x14ac:dyDescent="0.25">
      <c r="A126" s="28" t="s">
        <v>7</v>
      </c>
      <c r="B126" s="51" t="s">
        <v>187</v>
      </c>
      <c r="C126" s="189" t="s">
        <v>33</v>
      </c>
      <c r="D126" s="184" t="s">
        <v>144</v>
      </c>
      <c r="E126" s="186"/>
      <c r="F126" s="182"/>
    </row>
    <row r="127" spans="1:6" ht="15.6" x14ac:dyDescent="0.25">
      <c r="A127" s="28" t="s">
        <v>7</v>
      </c>
      <c r="B127" s="51" t="s">
        <v>187</v>
      </c>
      <c r="C127" s="189" t="s">
        <v>33</v>
      </c>
      <c r="D127" s="184" t="s">
        <v>144</v>
      </c>
      <c r="E127" s="186"/>
      <c r="F127" s="182"/>
    </row>
    <row r="128" spans="1:6" ht="15.6" x14ac:dyDescent="0.25">
      <c r="A128" s="28" t="s">
        <v>7</v>
      </c>
      <c r="B128" s="51" t="s">
        <v>187</v>
      </c>
      <c r="C128" s="189" t="s">
        <v>33</v>
      </c>
      <c r="D128" s="184" t="s">
        <v>144</v>
      </c>
      <c r="E128" s="186"/>
      <c r="F128" s="182"/>
    </row>
    <row r="129" spans="1:6" ht="15.6" x14ac:dyDescent="0.25">
      <c r="A129" s="28" t="s">
        <v>7</v>
      </c>
      <c r="B129" s="51" t="s">
        <v>187</v>
      </c>
      <c r="C129" s="189" t="s">
        <v>33</v>
      </c>
      <c r="D129" s="184" t="s">
        <v>144</v>
      </c>
      <c r="E129" s="186"/>
      <c r="F129" s="182"/>
    </row>
    <row r="130" spans="1:6" ht="15.6" x14ac:dyDescent="0.25">
      <c r="A130" s="28" t="s">
        <v>7</v>
      </c>
      <c r="B130" s="51" t="s">
        <v>187</v>
      </c>
      <c r="C130" s="189" t="s">
        <v>33</v>
      </c>
      <c r="D130" s="184" t="s">
        <v>144</v>
      </c>
      <c r="E130" s="186"/>
      <c r="F130" s="182"/>
    </row>
    <row r="131" spans="1:6" ht="15.6" x14ac:dyDescent="0.25">
      <c r="A131" s="28" t="s">
        <v>7</v>
      </c>
      <c r="B131" s="51" t="s">
        <v>187</v>
      </c>
      <c r="C131" s="189" t="s">
        <v>33</v>
      </c>
      <c r="D131" s="184" t="s">
        <v>144</v>
      </c>
      <c r="E131" s="186"/>
      <c r="F131" s="182"/>
    </row>
    <row r="132" spans="1:6" ht="15.6" x14ac:dyDescent="0.25">
      <c r="A132" s="28" t="s">
        <v>7</v>
      </c>
      <c r="B132" s="51" t="s">
        <v>187</v>
      </c>
      <c r="C132" s="189" t="s">
        <v>33</v>
      </c>
      <c r="D132" s="184" t="s">
        <v>144</v>
      </c>
      <c r="E132" s="186"/>
      <c r="F132" s="182"/>
    </row>
    <row r="133" spans="1:6" ht="15.6" x14ac:dyDescent="0.25">
      <c r="A133" s="28" t="s">
        <v>7</v>
      </c>
      <c r="B133" s="51" t="s">
        <v>187</v>
      </c>
      <c r="C133" s="189" t="s">
        <v>33</v>
      </c>
      <c r="D133" s="184" t="s">
        <v>144</v>
      </c>
      <c r="E133" s="186"/>
      <c r="F133" s="182"/>
    </row>
    <row r="134" spans="1:6" ht="15.6" x14ac:dyDescent="0.25">
      <c r="A134" s="28" t="s">
        <v>7</v>
      </c>
      <c r="B134" s="51" t="s">
        <v>187</v>
      </c>
      <c r="C134" s="189" t="s">
        <v>33</v>
      </c>
      <c r="D134" s="184" t="s">
        <v>144</v>
      </c>
      <c r="E134" s="186"/>
      <c r="F134" s="182"/>
    </row>
    <row r="135" spans="1:6" ht="15.6" x14ac:dyDescent="0.25">
      <c r="A135" s="28" t="s">
        <v>7</v>
      </c>
      <c r="B135" s="51" t="s">
        <v>187</v>
      </c>
      <c r="C135" s="189" t="s">
        <v>33</v>
      </c>
      <c r="D135" s="184" t="s">
        <v>144</v>
      </c>
      <c r="E135" s="186"/>
      <c r="F135" s="182"/>
    </row>
    <row r="136" spans="1:6" ht="15.6" x14ac:dyDescent="0.25">
      <c r="A136" s="28" t="s">
        <v>7</v>
      </c>
      <c r="B136" s="51" t="s">
        <v>187</v>
      </c>
      <c r="C136" s="189" t="s">
        <v>33</v>
      </c>
      <c r="D136" s="184" t="s">
        <v>144</v>
      </c>
      <c r="E136" s="186"/>
      <c r="F136" s="182"/>
    </row>
    <row r="137" spans="1:6" ht="15.6" x14ac:dyDescent="0.25">
      <c r="A137" s="28" t="s">
        <v>7</v>
      </c>
      <c r="B137" s="51" t="s">
        <v>187</v>
      </c>
      <c r="C137" s="189" t="s">
        <v>33</v>
      </c>
      <c r="D137" s="184" t="s">
        <v>144</v>
      </c>
      <c r="E137" s="186"/>
      <c r="F137" s="182"/>
    </row>
    <row r="138" spans="1:6" ht="15.6" x14ac:dyDescent="0.25">
      <c r="A138" s="28" t="s">
        <v>7</v>
      </c>
      <c r="B138" s="51" t="s">
        <v>187</v>
      </c>
      <c r="C138" s="189" t="s">
        <v>33</v>
      </c>
      <c r="D138" s="184" t="s">
        <v>144</v>
      </c>
      <c r="E138" s="186"/>
      <c r="F138" s="182"/>
    </row>
    <row r="139" spans="1:6" ht="15.6" x14ac:dyDescent="0.25">
      <c r="A139" s="28" t="s">
        <v>7</v>
      </c>
      <c r="B139" s="51" t="s">
        <v>187</v>
      </c>
      <c r="C139" s="189" t="s">
        <v>33</v>
      </c>
      <c r="D139" s="184" t="s">
        <v>144</v>
      </c>
      <c r="E139" s="186"/>
      <c r="F139" s="182"/>
    </row>
    <row r="140" spans="1:6" ht="15.6" x14ac:dyDescent="0.25">
      <c r="A140" s="28" t="s">
        <v>7</v>
      </c>
      <c r="B140" s="51" t="s">
        <v>187</v>
      </c>
      <c r="C140" s="189" t="s">
        <v>33</v>
      </c>
      <c r="D140" s="184" t="s">
        <v>144</v>
      </c>
      <c r="E140" s="186"/>
      <c r="F140" s="182"/>
    </row>
    <row r="141" spans="1:6" ht="15.6" x14ac:dyDescent="0.25">
      <c r="A141" s="28" t="s">
        <v>7</v>
      </c>
      <c r="B141" s="51" t="s">
        <v>187</v>
      </c>
      <c r="C141" s="189" t="s">
        <v>33</v>
      </c>
      <c r="D141" s="184" t="s">
        <v>144</v>
      </c>
      <c r="E141" s="186"/>
      <c r="F141" s="182"/>
    </row>
    <row r="142" spans="1:6" ht="15.6" x14ac:dyDescent="0.25">
      <c r="A142" s="28" t="s">
        <v>7</v>
      </c>
      <c r="B142" s="51" t="s">
        <v>187</v>
      </c>
      <c r="C142" s="189" t="s">
        <v>33</v>
      </c>
      <c r="D142" s="184" t="s">
        <v>144</v>
      </c>
      <c r="E142" s="186"/>
      <c r="F142" s="182"/>
    </row>
    <row r="143" spans="1:6" ht="15.6" x14ac:dyDescent="0.25">
      <c r="A143" s="28" t="s">
        <v>7</v>
      </c>
      <c r="B143" s="51" t="s">
        <v>187</v>
      </c>
      <c r="C143" s="189" t="s">
        <v>33</v>
      </c>
      <c r="D143" s="184" t="s">
        <v>144</v>
      </c>
      <c r="E143" s="186"/>
      <c r="F143" s="182"/>
    </row>
    <row r="144" spans="1:6" ht="15.6" x14ac:dyDescent="0.25">
      <c r="A144" s="28" t="s">
        <v>7</v>
      </c>
      <c r="B144" s="51" t="s">
        <v>187</v>
      </c>
      <c r="C144" s="189" t="s">
        <v>33</v>
      </c>
      <c r="D144" s="184" t="s">
        <v>144</v>
      </c>
      <c r="E144" s="186"/>
      <c r="F144" s="182"/>
    </row>
    <row r="145" spans="1:6" ht="15.6" x14ac:dyDescent="0.25">
      <c r="A145" s="28" t="s">
        <v>7</v>
      </c>
      <c r="B145" s="51" t="s">
        <v>187</v>
      </c>
      <c r="C145" s="189" t="s">
        <v>33</v>
      </c>
      <c r="D145" s="184" t="s">
        <v>144</v>
      </c>
      <c r="E145" s="186"/>
      <c r="F145" s="182"/>
    </row>
    <row r="146" spans="1:6" ht="15.6" x14ac:dyDescent="0.25">
      <c r="A146" s="28" t="s">
        <v>7</v>
      </c>
      <c r="B146" s="51" t="s">
        <v>187</v>
      </c>
      <c r="C146" s="189" t="s">
        <v>33</v>
      </c>
      <c r="D146" s="184" t="s">
        <v>144</v>
      </c>
      <c r="E146" s="186"/>
      <c r="F146" s="182"/>
    </row>
    <row r="147" spans="1:6" ht="15.6" x14ac:dyDescent="0.25">
      <c r="A147" s="28" t="s">
        <v>7</v>
      </c>
      <c r="B147" s="51" t="s">
        <v>187</v>
      </c>
      <c r="C147" s="189" t="s">
        <v>33</v>
      </c>
      <c r="D147" s="184" t="s">
        <v>144</v>
      </c>
      <c r="E147" s="186"/>
      <c r="F147" s="182"/>
    </row>
    <row r="148" spans="1:6" ht="15.6" x14ac:dyDescent="0.25">
      <c r="A148" s="28" t="s">
        <v>7</v>
      </c>
      <c r="B148" s="51" t="s">
        <v>187</v>
      </c>
      <c r="C148" s="189" t="s">
        <v>33</v>
      </c>
      <c r="D148" s="184" t="s">
        <v>144</v>
      </c>
      <c r="E148" s="186"/>
      <c r="F148" s="182"/>
    </row>
    <row r="149" spans="1:6" ht="15.6" x14ac:dyDescent="0.25">
      <c r="A149" s="28" t="s">
        <v>7</v>
      </c>
      <c r="B149" s="51" t="s">
        <v>187</v>
      </c>
      <c r="C149" s="189" t="s">
        <v>33</v>
      </c>
      <c r="D149" s="184" t="s">
        <v>144</v>
      </c>
      <c r="E149" s="186"/>
      <c r="F149" s="182"/>
    </row>
    <row r="150" spans="1:6" ht="15.6" x14ac:dyDescent="0.25">
      <c r="A150" s="28" t="s">
        <v>7</v>
      </c>
      <c r="B150" s="51" t="s">
        <v>187</v>
      </c>
      <c r="C150" s="189" t="s">
        <v>33</v>
      </c>
      <c r="D150" s="184" t="s">
        <v>144</v>
      </c>
      <c r="E150" s="186"/>
      <c r="F150" s="182"/>
    </row>
    <row r="151" spans="1:6" ht="15.6" x14ac:dyDescent="0.25">
      <c r="A151" s="28" t="s">
        <v>7</v>
      </c>
      <c r="B151" s="51" t="s">
        <v>187</v>
      </c>
      <c r="C151" s="189" t="s">
        <v>33</v>
      </c>
      <c r="D151" s="184" t="s">
        <v>144</v>
      </c>
      <c r="E151" s="186"/>
      <c r="F151" s="182"/>
    </row>
    <row r="152" spans="1:6" ht="15.6" x14ac:dyDescent="0.25">
      <c r="A152" s="28" t="s">
        <v>7</v>
      </c>
      <c r="B152" s="51" t="s">
        <v>187</v>
      </c>
      <c r="C152" s="189" t="s">
        <v>33</v>
      </c>
      <c r="D152" s="184" t="s">
        <v>144</v>
      </c>
      <c r="E152" s="186"/>
      <c r="F152" s="182"/>
    </row>
    <row r="153" spans="1:6" ht="15.6" x14ac:dyDescent="0.25">
      <c r="A153" s="28" t="s">
        <v>7</v>
      </c>
      <c r="B153" s="51" t="s">
        <v>187</v>
      </c>
      <c r="C153" s="189" t="s">
        <v>33</v>
      </c>
      <c r="D153" s="184" t="s">
        <v>144</v>
      </c>
      <c r="E153" s="186"/>
      <c r="F153" s="182"/>
    </row>
    <row r="154" spans="1:6" ht="15.6" x14ac:dyDescent="0.25">
      <c r="A154" s="28" t="s">
        <v>7</v>
      </c>
      <c r="B154" s="51" t="s">
        <v>187</v>
      </c>
      <c r="C154" s="189" t="s">
        <v>33</v>
      </c>
      <c r="D154" s="184" t="s">
        <v>144</v>
      </c>
      <c r="E154" s="186"/>
      <c r="F154" s="182"/>
    </row>
    <row r="155" spans="1:6" ht="15.6" x14ac:dyDescent="0.25">
      <c r="A155" s="28" t="s">
        <v>7</v>
      </c>
      <c r="B155" s="51" t="s">
        <v>187</v>
      </c>
      <c r="C155" s="189" t="s">
        <v>33</v>
      </c>
      <c r="D155" s="184" t="s">
        <v>144</v>
      </c>
      <c r="E155" s="186"/>
      <c r="F155" s="182"/>
    </row>
    <row r="156" spans="1:6" ht="15.6" x14ac:dyDescent="0.25">
      <c r="A156" s="28" t="s">
        <v>7</v>
      </c>
      <c r="B156" s="51" t="s">
        <v>187</v>
      </c>
      <c r="C156" s="189" t="s">
        <v>33</v>
      </c>
      <c r="D156" s="184" t="s">
        <v>144</v>
      </c>
      <c r="E156" s="186"/>
      <c r="F156" s="182"/>
    </row>
    <row r="157" spans="1:6" ht="15.6" x14ac:dyDescent="0.25">
      <c r="A157" s="28" t="s">
        <v>7</v>
      </c>
      <c r="B157" s="51" t="s">
        <v>187</v>
      </c>
      <c r="C157" s="189" t="s">
        <v>33</v>
      </c>
      <c r="D157" s="184" t="s">
        <v>144</v>
      </c>
      <c r="E157" s="186"/>
      <c r="F157" s="182"/>
    </row>
    <row r="158" spans="1:6" ht="15.6" x14ac:dyDescent="0.25">
      <c r="A158" s="28" t="s">
        <v>7</v>
      </c>
      <c r="B158" s="51" t="s">
        <v>187</v>
      </c>
      <c r="C158" s="189" t="s">
        <v>33</v>
      </c>
      <c r="D158" s="184" t="s">
        <v>144</v>
      </c>
      <c r="E158" s="186"/>
      <c r="F158" s="182"/>
    </row>
    <row r="159" spans="1:6" ht="15.6" x14ac:dyDescent="0.25">
      <c r="A159" s="28" t="s">
        <v>7</v>
      </c>
      <c r="B159" s="51" t="s">
        <v>187</v>
      </c>
      <c r="C159" s="189" t="s">
        <v>33</v>
      </c>
      <c r="D159" s="184" t="s">
        <v>144</v>
      </c>
      <c r="E159" s="186"/>
      <c r="F159" s="182"/>
    </row>
    <row r="160" spans="1:6" ht="15.6" x14ac:dyDescent="0.25">
      <c r="A160" s="28" t="s">
        <v>7</v>
      </c>
      <c r="B160" s="51" t="s">
        <v>187</v>
      </c>
      <c r="C160" s="189" t="s">
        <v>33</v>
      </c>
      <c r="D160" s="184" t="s">
        <v>144</v>
      </c>
      <c r="E160" s="186"/>
      <c r="F160" s="182"/>
    </row>
    <row r="161" spans="1:6" ht="15.6" x14ac:dyDescent="0.25">
      <c r="A161" s="28" t="s">
        <v>7</v>
      </c>
      <c r="B161" s="51" t="s">
        <v>187</v>
      </c>
      <c r="C161" s="189" t="s">
        <v>33</v>
      </c>
      <c r="D161" s="184" t="s">
        <v>144</v>
      </c>
      <c r="E161" s="186"/>
      <c r="F161" s="182"/>
    </row>
    <row r="162" spans="1:6" ht="15.6" x14ac:dyDescent="0.25">
      <c r="A162" s="28" t="s">
        <v>7</v>
      </c>
      <c r="B162" s="51" t="s">
        <v>187</v>
      </c>
      <c r="C162" s="189" t="s">
        <v>33</v>
      </c>
      <c r="D162" s="184" t="s">
        <v>144</v>
      </c>
      <c r="E162" s="186"/>
      <c r="F162" s="182"/>
    </row>
    <row r="163" spans="1:6" ht="15.6" x14ac:dyDescent="0.25">
      <c r="A163" s="28" t="s">
        <v>7</v>
      </c>
      <c r="B163" s="51" t="s">
        <v>187</v>
      </c>
      <c r="C163" s="189" t="s">
        <v>33</v>
      </c>
      <c r="D163" s="184" t="s">
        <v>144</v>
      </c>
      <c r="E163" s="186"/>
      <c r="F163" s="182"/>
    </row>
    <row r="164" spans="1:6" ht="15.6" x14ac:dyDescent="0.25">
      <c r="A164" s="28" t="s">
        <v>7</v>
      </c>
      <c r="B164" s="51" t="s">
        <v>187</v>
      </c>
      <c r="C164" s="189" t="s">
        <v>33</v>
      </c>
      <c r="D164" s="184" t="s">
        <v>144</v>
      </c>
      <c r="E164" s="186"/>
      <c r="F164" s="182"/>
    </row>
    <row r="165" spans="1:6" ht="15.6" x14ac:dyDescent="0.25">
      <c r="A165" s="28" t="s">
        <v>7</v>
      </c>
      <c r="B165" s="51" t="s">
        <v>187</v>
      </c>
      <c r="C165" s="189" t="s">
        <v>33</v>
      </c>
      <c r="D165" s="184" t="s">
        <v>144</v>
      </c>
      <c r="E165" s="186"/>
      <c r="F165" s="182"/>
    </row>
    <row r="166" spans="1:6" ht="15.6" x14ac:dyDescent="0.25">
      <c r="A166" s="28" t="s">
        <v>7</v>
      </c>
      <c r="B166" s="51" t="s">
        <v>187</v>
      </c>
      <c r="C166" s="189" t="s">
        <v>33</v>
      </c>
      <c r="D166" s="184" t="s">
        <v>144</v>
      </c>
      <c r="E166" s="186"/>
      <c r="F166" s="182"/>
    </row>
    <row r="167" spans="1:6" ht="15.6" x14ac:dyDescent="0.25">
      <c r="A167" s="28" t="s">
        <v>7</v>
      </c>
      <c r="B167" s="51" t="s">
        <v>187</v>
      </c>
      <c r="C167" s="189" t="s">
        <v>33</v>
      </c>
      <c r="D167" s="184" t="s">
        <v>144</v>
      </c>
      <c r="E167" s="186"/>
      <c r="F167" s="182"/>
    </row>
    <row r="168" spans="1:6" ht="15.6" x14ac:dyDescent="0.25">
      <c r="A168" s="28" t="s">
        <v>7</v>
      </c>
      <c r="B168" s="51" t="s">
        <v>187</v>
      </c>
      <c r="C168" s="189" t="s">
        <v>33</v>
      </c>
      <c r="D168" s="184" t="s">
        <v>144</v>
      </c>
      <c r="E168" s="186"/>
      <c r="F168" s="182"/>
    </row>
    <row r="169" spans="1:6" ht="15.6" x14ac:dyDescent="0.25">
      <c r="A169" s="28" t="s">
        <v>7</v>
      </c>
      <c r="B169" s="51" t="s">
        <v>187</v>
      </c>
      <c r="C169" s="189" t="s">
        <v>33</v>
      </c>
      <c r="D169" s="184" t="s">
        <v>144</v>
      </c>
      <c r="E169" s="186"/>
      <c r="F169" s="182"/>
    </row>
    <row r="170" spans="1:6" ht="15.6" x14ac:dyDescent="0.25">
      <c r="A170" s="28" t="s">
        <v>7</v>
      </c>
      <c r="B170" s="51" t="s">
        <v>187</v>
      </c>
      <c r="C170" s="189" t="s">
        <v>33</v>
      </c>
      <c r="D170" s="184" t="s">
        <v>144</v>
      </c>
      <c r="E170" s="186"/>
      <c r="F170" s="182"/>
    </row>
    <row r="171" spans="1:6" ht="15.6" x14ac:dyDescent="0.25">
      <c r="A171" s="28" t="s">
        <v>7</v>
      </c>
      <c r="B171" s="51" t="s">
        <v>187</v>
      </c>
      <c r="C171" s="189" t="s">
        <v>33</v>
      </c>
      <c r="D171" s="184" t="s">
        <v>144</v>
      </c>
      <c r="E171" s="186"/>
      <c r="F171" s="182"/>
    </row>
    <row r="172" spans="1:6" ht="15.6" x14ac:dyDescent="0.25">
      <c r="A172" s="28" t="s">
        <v>7</v>
      </c>
      <c r="B172" s="51" t="s">
        <v>187</v>
      </c>
      <c r="C172" s="189" t="s">
        <v>33</v>
      </c>
      <c r="D172" s="184" t="s">
        <v>144</v>
      </c>
      <c r="E172" s="186"/>
      <c r="F172" s="182"/>
    </row>
    <row r="173" spans="1:6" ht="15.6" x14ac:dyDescent="0.25">
      <c r="A173" s="28" t="s">
        <v>7</v>
      </c>
      <c r="B173" s="51" t="s">
        <v>187</v>
      </c>
      <c r="C173" s="189" t="s">
        <v>33</v>
      </c>
      <c r="D173" s="184" t="s">
        <v>144</v>
      </c>
      <c r="E173" s="186"/>
      <c r="F173" s="182"/>
    </row>
    <row r="174" spans="1:6" ht="15.6" x14ac:dyDescent="0.25">
      <c r="A174" s="28" t="s">
        <v>7</v>
      </c>
      <c r="B174" s="51" t="s">
        <v>187</v>
      </c>
      <c r="C174" s="189" t="s">
        <v>33</v>
      </c>
      <c r="D174" s="184" t="s">
        <v>144</v>
      </c>
      <c r="E174" s="186"/>
      <c r="F174" s="182"/>
    </row>
    <row r="175" spans="1:6" ht="15.6" x14ac:dyDescent="0.25">
      <c r="A175" s="28" t="s">
        <v>7</v>
      </c>
      <c r="B175" s="51" t="s">
        <v>187</v>
      </c>
      <c r="C175" s="189" t="s">
        <v>33</v>
      </c>
      <c r="D175" s="184" t="s">
        <v>144</v>
      </c>
      <c r="E175" s="186"/>
      <c r="F175" s="182"/>
    </row>
    <row r="176" spans="1:6" ht="15.6" x14ac:dyDescent="0.25">
      <c r="A176" s="28" t="s">
        <v>7</v>
      </c>
      <c r="B176" s="51" t="s">
        <v>187</v>
      </c>
      <c r="C176" s="189" t="s">
        <v>33</v>
      </c>
      <c r="D176" s="184" t="s">
        <v>144</v>
      </c>
      <c r="E176" s="186"/>
      <c r="F176" s="182"/>
    </row>
    <row r="177" spans="1:6" ht="15.6" x14ac:dyDescent="0.25">
      <c r="A177" s="28" t="s">
        <v>7</v>
      </c>
      <c r="B177" s="51" t="s">
        <v>187</v>
      </c>
      <c r="C177" s="189" t="s">
        <v>33</v>
      </c>
      <c r="D177" s="184" t="s">
        <v>144</v>
      </c>
      <c r="E177" s="186"/>
      <c r="F177" s="182"/>
    </row>
    <row r="178" spans="1:6" ht="15.6" x14ac:dyDescent="0.25">
      <c r="A178" s="28" t="s">
        <v>7</v>
      </c>
      <c r="B178" s="51" t="s">
        <v>187</v>
      </c>
      <c r="C178" s="189" t="s">
        <v>33</v>
      </c>
      <c r="D178" s="184" t="s">
        <v>144</v>
      </c>
      <c r="E178" s="186"/>
      <c r="F178" s="182"/>
    </row>
    <row r="179" spans="1:6" ht="15.6" x14ac:dyDescent="0.25">
      <c r="A179" s="28" t="s">
        <v>7</v>
      </c>
      <c r="B179" s="51" t="s">
        <v>187</v>
      </c>
      <c r="C179" s="189" t="s">
        <v>33</v>
      </c>
      <c r="D179" s="184" t="s">
        <v>144</v>
      </c>
      <c r="E179" s="186"/>
      <c r="F179" s="182"/>
    </row>
    <row r="180" spans="1:6" ht="15.6" x14ac:dyDescent="0.25">
      <c r="A180" s="28" t="s">
        <v>7</v>
      </c>
      <c r="B180" s="51" t="s">
        <v>187</v>
      </c>
      <c r="C180" s="189" t="s">
        <v>33</v>
      </c>
      <c r="D180" s="184" t="s">
        <v>144</v>
      </c>
      <c r="E180" s="186"/>
      <c r="F180" s="182"/>
    </row>
    <row r="181" spans="1:6" ht="15.6" x14ac:dyDescent="0.25">
      <c r="A181" s="28" t="s">
        <v>7</v>
      </c>
      <c r="B181" s="51" t="s">
        <v>187</v>
      </c>
      <c r="C181" s="189" t="s">
        <v>33</v>
      </c>
      <c r="D181" s="184" t="s">
        <v>144</v>
      </c>
      <c r="E181" s="186"/>
      <c r="F181" s="182"/>
    </row>
    <row r="182" spans="1:6" ht="15.6" x14ac:dyDescent="0.25">
      <c r="A182" s="28" t="s">
        <v>7</v>
      </c>
      <c r="B182" s="51" t="s">
        <v>187</v>
      </c>
      <c r="C182" s="189" t="s">
        <v>33</v>
      </c>
      <c r="D182" s="184" t="s">
        <v>144</v>
      </c>
      <c r="E182" s="186"/>
      <c r="F182" s="182"/>
    </row>
    <row r="183" spans="1:6" ht="15.6" x14ac:dyDescent="0.25">
      <c r="A183" s="28" t="s">
        <v>7</v>
      </c>
      <c r="B183" s="51" t="s">
        <v>187</v>
      </c>
      <c r="C183" s="189" t="s">
        <v>33</v>
      </c>
      <c r="D183" s="184" t="s">
        <v>144</v>
      </c>
      <c r="E183" s="186"/>
      <c r="F183" s="182"/>
    </row>
    <row r="184" spans="1:6" ht="15.6" x14ac:dyDescent="0.25">
      <c r="A184" s="28" t="s">
        <v>7</v>
      </c>
      <c r="B184" s="51" t="s">
        <v>187</v>
      </c>
      <c r="C184" s="189" t="s">
        <v>33</v>
      </c>
      <c r="D184" s="184" t="s">
        <v>144</v>
      </c>
      <c r="E184" s="186"/>
      <c r="F184" s="182"/>
    </row>
    <row r="185" spans="1:6" ht="15.6" x14ac:dyDescent="0.25">
      <c r="A185" s="28" t="s">
        <v>7</v>
      </c>
      <c r="B185" s="51" t="s">
        <v>187</v>
      </c>
      <c r="C185" s="189" t="s">
        <v>33</v>
      </c>
      <c r="D185" s="184" t="s">
        <v>144</v>
      </c>
      <c r="E185" s="186"/>
      <c r="F185" s="182"/>
    </row>
    <row r="186" spans="1:6" ht="15.6" x14ac:dyDescent="0.25">
      <c r="A186" s="28" t="s">
        <v>7</v>
      </c>
      <c r="B186" s="51" t="s">
        <v>187</v>
      </c>
      <c r="C186" s="189" t="s">
        <v>33</v>
      </c>
      <c r="D186" s="184" t="s">
        <v>144</v>
      </c>
      <c r="E186" s="186"/>
      <c r="F186" s="182"/>
    </row>
    <row r="187" spans="1:6" ht="15.6" x14ac:dyDescent="0.25">
      <c r="A187" s="28" t="s">
        <v>7</v>
      </c>
      <c r="B187" s="51" t="s">
        <v>187</v>
      </c>
      <c r="C187" s="189" t="s">
        <v>33</v>
      </c>
      <c r="D187" s="184" t="s">
        <v>144</v>
      </c>
      <c r="E187" s="186"/>
      <c r="F187" s="182"/>
    </row>
    <row r="188" spans="1:6" ht="15.6" x14ac:dyDescent="0.25">
      <c r="A188" s="28" t="s">
        <v>7</v>
      </c>
      <c r="B188" s="51" t="s">
        <v>187</v>
      </c>
      <c r="C188" s="189" t="s">
        <v>33</v>
      </c>
      <c r="D188" s="184" t="s">
        <v>144</v>
      </c>
      <c r="E188" s="186"/>
      <c r="F188" s="182"/>
    </row>
    <row r="189" spans="1:6" ht="15.6" x14ac:dyDescent="0.25">
      <c r="A189" s="28" t="s">
        <v>7</v>
      </c>
      <c r="B189" s="51" t="s">
        <v>187</v>
      </c>
      <c r="C189" s="189" t="s">
        <v>33</v>
      </c>
      <c r="D189" s="184" t="s">
        <v>144</v>
      </c>
      <c r="E189" s="186"/>
      <c r="F189" s="182"/>
    </row>
    <row r="190" spans="1:6" ht="15.6" x14ac:dyDescent="0.25">
      <c r="A190" s="28" t="s">
        <v>7</v>
      </c>
      <c r="B190" s="51" t="s">
        <v>187</v>
      </c>
      <c r="C190" s="189" t="s">
        <v>33</v>
      </c>
      <c r="D190" s="184" t="s">
        <v>144</v>
      </c>
      <c r="E190" s="186"/>
      <c r="F190" s="182"/>
    </row>
    <row r="191" spans="1:6" ht="15.6" x14ac:dyDescent="0.25">
      <c r="A191" s="28" t="s">
        <v>7</v>
      </c>
      <c r="B191" s="51" t="s">
        <v>187</v>
      </c>
      <c r="C191" s="189" t="s">
        <v>33</v>
      </c>
      <c r="D191" s="184" t="s">
        <v>144</v>
      </c>
      <c r="E191" s="186"/>
      <c r="F191" s="182"/>
    </row>
    <row r="192" spans="1:6" ht="15.6" x14ac:dyDescent="0.25">
      <c r="A192" s="28" t="s">
        <v>7</v>
      </c>
      <c r="B192" s="51" t="s">
        <v>187</v>
      </c>
      <c r="C192" s="189" t="s">
        <v>33</v>
      </c>
      <c r="D192" s="184" t="s">
        <v>144</v>
      </c>
      <c r="E192" s="186"/>
      <c r="F192" s="182"/>
    </row>
    <row r="193" spans="1:6" ht="15.6" x14ac:dyDescent="0.25">
      <c r="A193" s="28" t="s">
        <v>7</v>
      </c>
      <c r="B193" s="51" t="s">
        <v>187</v>
      </c>
      <c r="C193" s="189" t="s">
        <v>33</v>
      </c>
      <c r="D193" s="184" t="s">
        <v>144</v>
      </c>
      <c r="E193" s="186"/>
      <c r="F193" s="182"/>
    </row>
    <row r="194" spans="1:6" ht="15.6" x14ac:dyDescent="0.25">
      <c r="A194" s="28" t="s">
        <v>7</v>
      </c>
      <c r="B194" s="51" t="s">
        <v>187</v>
      </c>
      <c r="C194" s="189" t="s">
        <v>33</v>
      </c>
      <c r="D194" s="184" t="s">
        <v>144</v>
      </c>
      <c r="E194" s="186"/>
      <c r="F194" s="182"/>
    </row>
    <row r="195" spans="1:6" ht="15.6" x14ac:dyDescent="0.25">
      <c r="A195" s="28" t="s">
        <v>7</v>
      </c>
      <c r="B195" s="51" t="s">
        <v>187</v>
      </c>
      <c r="C195" s="189" t="s">
        <v>33</v>
      </c>
      <c r="D195" s="184" t="s">
        <v>144</v>
      </c>
      <c r="E195" s="186"/>
      <c r="F195" s="182"/>
    </row>
    <row r="196" spans="1:6" ht="15.6" x14ac:dyDescent="0.25">
      <c r="A196" s="28" t="s">
        <v>7</v>
      </c>
      <c r="B196" s="51" t="s">
        <v>187</v>
      </c>
      <c r="C196" s="189" t="s">
        <v>33</v>
      </c>
      <c r="D196" s="184" t="s">
        <v>144</v>
      </c>
      <c r="E196" s="186"/>
      <c r="F196" s="182"/>
    </row>
    <row r="197" spans="1:6" ht="15.6" x14ac:dyDescent="0.25">
      <c r="A197" s="28" t="s">
        <v>7</v>
      </c>
      <c r="B197" s="51" t="s">
        <v>187</v>
      </c>
      <c r="C197" s="189" t="s">
        <v>33</v>
      </c>
      <c r="D197" s="184" t="s">
        <v>144</v>
      </c>
      <c r="E197" s="186"/>
      <c r="F197" s="182"/>
    </row>
    <row r="198" spans="1:6" ht="15.6" x14ac:dyDescent="0.25">
      <c r="A198" s="28" t="s">
        <v>7</v>
      </c>
      <c r="B198" s="51" t="s">
        <v>187</v>
      </c>
      <c r="C198" s="189" t="s">
        <v>33</v>
      </c>
      <c r="D198" s="184" t="s">
        <v>144</v>
      </c>
      <c r="E198" s="186"/>
      <c r="F198" s="182"/>
    </row>
    <row r="199" spans="1:6" ht="15.6" x14ac:dyDescent="0.25">
      <c r="A199" s="28" t="s">
        <v>7</v>
      </c>
      <c r="B199" s="51" t="s">
        <v>187</v>
      </c>
      <c r="C199" s="189" t="s">
        <v>33</v>
      </c>
      <c r="D199" s="184" t="s">
        <v>144</v>
      </c>
      <c r="E199" s="186"/>
      <c r="F199" s="182"/>
    </row>
    <row r="200" spans="1:6" ht="15.6" x14ac:dyDescent="0.25">
      <c r="A200" s="28" t="s">
        <v>7</v>
      </c>
      <c r="B200" s="51" t="s">
        <v>187</v>
      </c>
      <c r="C200" s="189" t="s">
        <v>33</v>
      </c>
      <c r="D200" s="184" t="s">
        <v>144</v>
      </c>
      <c r="E200" s="186"/>
      <c r="F200" s="182"/>
    </row>
    <row r="201" spans="1:6" ht="15.6" x14ac:dyDescent="0.25">
      <c r="A201" s="28" t="s">
        <v>7</v>
      </c>
      <c r="B201" s="51" t="s">
        <v>187</v>
      </c>
      <c r="C201" s="189" t="s">
        <v>33</v>
      </c>
      <c r="D201" s="184" t="s">
        <v>144</v>
      </c>
      <c r="E201" s="186"/>
      <c r="F201" s="182"/>
    </row>
    <row r="202" spans="1:6" ht="15.6" x14ac:dyDescent="0.25">
      <c r="A202" s="28" t="s">
        <v>7</v>
      </c>
      <c r="B202" s="51" t="s">
        <v>187</v>
      </c>
      <c r="C202" s="189" t="s">
        <v>33</v>
      </c>
      <c r="D202" s="184" t="s">
        <v>144</v>
      </c>
      <c r="E202" s="186"/>
      <c r="F202" s="182"/>
    </row>
    <row r="203" spans="1:6" ht="15.6" x14ac:dyDescent="0.25">
      <c r="A203" s="28" t="s">
        <v>7</v>
      </c>
      <c r="B203" s="51" t="s">
        <v>187</v>
      </c>
      <c r="C203" s="189" t="s">
        <v>33</v>
      </c>
      <c r="D203" s="184" t="s">
        <v>144</v>
      </c>
      <c r="E203" s="186"/>
      <c r="F203" s="182"/>
    </row>
    <row r="204" spans="1:6" ht="15.6" x14ac:dyDescent="0.25">
      <c r="A204" s="28" t="s">
        <v>7</v>
      </c>
      <c r="B204" s="51" t="s">
        <v>187</v>
      </c>
      <c r="C204" s="189" t="s">
        <v>33</v>
      </c>
      <c r="D204" s="184" t="s">
        <v>144</v>
      </c>
      <c r="E204" s="186"/>
      <c r="F204" s="182"/>
    </row>
    <row r="205" spans="1:6" ht="15.6" x14ac:dyDescent="0.25">
      <c r="A205" s="28" t="s">
        <v>7</v>
      </c>
      <c r="B205" s="51" t="s">
        <v>187</v>
      </c>
      <c r="C205" s="189" t="s">
        <v>33</v>
      </c>
      <c r="D205" s="184" t="s">
        <v>144</v>
      </c>
      <c r="E205" s="186"/>
      <c r="F205" s="182"/>
    </row>
    <row r="206" spans="1:6" ht="15.6" x14ac:dyDescent="0.25">
      <c r="A206" s="28" t="s">
        <v>7</v>
      </c>
      <c r="B206" s="51" t="s">
        <v>187</v>
      </c>
      <c r="C206" s="189" t="s">
        <v>33</v>
      </c>
      <c r="D206" s="184" t="s">
        <v>144</v>
      </c>
      <c r="E206" s="186"/>
      <c r="F206" s="182"/>
    </row>
    <row r="207" spans="1:6" ht="15.6" x14ac:dyDescent="0.25">
      <c r="A207" s="28" t="s">
        <v>7</v>
      </c>
      <c r="B207" s="51" t="s">
        <v>187</v>
      </c>
      <c r="C207" s="189" t="s">
        <v>33</v>
      </c>
      <c r="D207" s="184" t="s">
        <v>144</v>
      </c>
      <c r="E207" s="186"/>
      <c r="F207" s="182"/>
    </row>
    <row r="208" spans="1:6" ht="15.6" x14ac:dyDescent="0.25">
      <c r="A208" s="28" t="s">
        <v>7</v>
      </c>
      <c r="B208" s="51" t="s">
        <v>187</v>
      </c>
      <c r="C208" s="189" t="s">
        <v>33</v>
      </c>
      <c r="D208" s="184" t="s">
        <v>144</v>
      </c>
      <c r="E208" s="186"/>
      <c r="F208" s="182"/>
    </row>
    <row r="209" spans="1:6" ht="15.6" x14ac:dyDescent="0.25">
      <c r="A209" s="28" t="s">
        <v>7</v>
      </c>
      <c r="B209" s="51" t="s">
        <v>187</v>
      </c>
      <c r="C209" s="189" t="s">
        <v>33</v>
      </c>
      <c r="D209" s="184" t="s">
        <v>144</v>
      </c>
      <c r="E209" s="186"/>
      <c r="F209" s="182"/>
    </row>
    <row r="210" spans="1:6" ht="15.6" x14ac:dyDescent="0.25">
      <c r="A210" s="28" t="s">
        <v>7</v>
      </c>
      <c r="B210" s="51" t="s">
        <v>187</v>
      </c>
      <c r="C210" s="189" t="s">
        <v>33</v>
      </c>
      <c r="D210" s="184" t="s">
        <v>144</v>
      </c>
      <c r="E210" s="186"/>
      <c r="F210" s="182"/>
    </row>
    <row r="211" spans="1:6" ht="15.6" x14ac:dyDescent="0.25">
      <c r="A211" s="28" t="s">
        <v>7</v>
      </c>
      <c r="B211" s="51" t="s">
        <v>187</v>
      </c>
      <c r="C211" s="189" t="s">
        <v>33</v>
      </c>
      <c r="D211" s="184" t="s">
        <v>144</v>
      </c>
      <c r="E211" s="186"/>
      <c r="F211" s="182"/>
    </row>
    <row r="212" spans="1:6" ht="40.200000000000003" customHeight="1" x14ac:dyDescent="0.25">
      <c r="A212" s="28"/>
      <c r="B212" s="51"/>
      <c r="C212" s="195" t="s">
        <v>135</v>
      </c>
      <c r="D212" s="195"/>
      <c r="E212" s="195"/>
      <c r="F212" s="183">
        <f>SUM(F9:F211)</f>
        <v>0</v>
      </c>
    </row>
    <row r="214" spans="1:6" s="17" customFormat="1" x14ac:dyDescent="0.25">
      <c r="A214" s="17" t="s">
        <v>199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Rotundo Giorgia</cp:lastModifiedBy>
  <cp:lastPrinted>2018-07-11T13:26:51Z</cp:lastPrinted>
  <dcterms:created xsi:type="dcterms:W3CDTF">2007-11-27T16:53:10Z</dcterms:created>
  <dcterms:modified xsi:type="dcterms:W3CDTF">2025-11-07T09:08:31Z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