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K:\Capacità amministrativa\bozza def 15 gennaio 2021\"/>
    </mc:Choice>
  </mc:AlternateContent>
  <xr:revisionPtr revIDLastSave="0" documentId="8_{51C3E7E9-EC70-4DF4-BAB1-05E3B8B1E596}" xr6:coauthVersionLast="45" xr6:coauthVersionMax="45" xr10:uidLastSave="{00000000-0000-0000-0000-000000000000}"/>
  <bookViews>
    <workbookView xWindow="-120" yWindow="-120" windowWidth="20730" windowHeight="11160" tabRatio="791" activeTab="1" xr2:uid="{00000000-000D-0000-FFFF-FFFF00000000}"/>
  </bookViews>
  <sheets>
    <sheet name="Sintesi Progetto_tot" sheetId="6" r:id="rId1"/>
    <sheet name="Cronoprogramma" sheetId="11" r:id="rId2"/>
    <sheet name="Foglio1" sheetId="7" state="hidden" r:id="rId3"/>
  </sheets>
  <definedNames>
    <definedName name="_1">Foglio1!$G$3:$G$7</definedName>
    <definedName name="_1.1">Foglio1!$H$3:$H$29</definedName>
    <definedName name="_1.10">Foglio1!$H$3:$H$29</definedName>
    <definedName name="_1.2">Foglio1!$H$3:$H$29</definedName>
    <definedName name="_1.3">Foglio1!$H$3:$H$29</definedName>
    <definedName name="_1.4">Foglio1!$H$3:$H$29</definedName>
    <definedName name="_1.5">Foglio1!$H$3:$H$29</definedName>
    <definedName name="_1.6">Foglio1!$H$3:$H$29</definedName>
    <definedName name="_1.7">Foglio1!$H$3:$H$29</definedName>
    <definedName name="_1.8">Foglio1!$H$3:$H$29</definedName>
    <definedName name="_1.9">Foglio1!$H$3:$H$29</definedName>
    <definedName name="_2">Foglio1!$G$8:$G$11</definedName>
    <definedName name="_2.1">Foglio1!$H$30:$H$40</definedName>
    <definedName name="_2.2">Foglio1!$H$30:$H$40</definedName>
    <definedName name="_2.3">Foglio1!$H$30:$H$40</definedName>
    <definedName name="_2.4">Foglio1!$H$30:$H$40</definedName>
    <definedName name="_3">Foglio1!$G$12:$G$13</definedName>
    <definedName name="_3.1">Foglio1!$H$30:$H$40</definedName>
    <definedName name="_3.2">Foglio1!$H$30:$H$40</definedName>
    <definedName name="_4">Foglio1!$G$14:$G$15</definedName>
    <definedName name="_4.1">Foglio1!$H$30:$H$40</definedName>
    <definedName name="_4.2">Foglio1!$H$30:$H$40</definedName>
    <definedName name="_5">Foglio1!$G$16</definedName>
    <definedName name="_5.1">Foglio1!$H$30:$H$40</definedName>
    <definedName name="_5.2">Foglio1!$H$30:$H$40</definedName>
    <definedName name="_5.3">Foglio1!$H$30:$H$40</definedName>
    <definedName name="_5.4">Foglio1!$H$30:$H$40</definedName>
    <definedName name="_xlnm._FilterDatabase" localSheetId="0" hidden="1">'Sintesi Progetto_tot'!$D$5:$H$5</definedName>
    <definedName name="A">Foglio1!$D$3:$D$4</definedName>
    <definedName name="A.1">Foglio1!$E$3:$E$6</definedName>
    <definedName name="A.1.a">Foglio1!$F$3:$F$5</definedName>
    <definedName name="A.1.b">Foglio1!$F$3:$F$5</definedName>
    <definedName name="A.1.c">Foglio1!$F$3:$F$6</definedName>
    <definedName name="A.1.d">Foglio1!$F$3:$F$5</definedName>
    <definedName name="A.2">Foglio1!$E$7:$E$8</definedName>
    <definedName name="A.2.a">Foglio1!$F$3:$F$6</definedName>
    <definedName name="A.2.b">Foglio1!$F$3:$F$6</definedName>
    <definedName name="A.2.c">Foglio1!$F$3:$F$6</definedName>
    <definedName name="_xlnm.Print_Area" localSheetId="1">Cronoprogramma!$B$5:$K$10</definedName>
    <definedName name="_xlnm.Print_Area" localSheetId="0">'Sintesi Progetto_tot'!$B$4:$I$27</definedName>
    <definedName name="B">Foglio1!$D$5:$D$8</definedName>
    <definedName name="B.1">Foglio1!$E$9:$E$10</definedName>
    <definedName name="B.1.a">Foglio1!$F$8:$F$10</definedName>
    <definedName name="B.1.b">Foglio1!$F$8:$F$10</definedName>
    <definedName name="B.2">Foglio1!$E$11:$E$12</definedName>
    <definedName name="B.2.a">Foglio1!$F$8:$F$10</definedName>
    <definedName name="B.2.b">Foglio1!$F$8:$F$10</definedName>
    <definedName name="B.2.c">Foglio1!$F$8:$F$10</definedName>
    <definedName name="B.2.d">Foglio1!$F$8:$F$10</definedName>
    <definedName name="B.2.e">Foglio1!$F$8:$F$10</definedName>
    <definedName name="B.3">Foglio1!$E$13:$E$13</definedName>
    <definedName name="B.3.a">Foglio1!$F$8:$F$10</definedName>
    <definedName name="B.3.b">Foglio1!$F$8:$F$10</definedName>
    <definedName name="B.4">Foglio1!$E$14:$E$21</definedName>
    <definedName name="B.4.a">Foglio1!$F$8:$F$10</definedName>
    <definedName name="B.4.b">Foglio1!$F$8:$F$10</definedName>
    <definedName name="B.4.c">Foglio1!$F$8:$F$10</definedName>
    <definedName name="B.4.d">Foglio1!$F$8:$F$10</definedName>
    <definedName name="B.4.e">Foglio1!$F$8:$F$10</definedName>
    <definedName name="B.4.f">Foglio1!$F$8:$F$10</definedName>
    <definedName name="B.4.g">Foglio1!$F$8:$F$10</definedName>
    <definedName name="B.4.h">Foglio1!$F$8:$F$10</definedName>
    <definedName name="C.1">Foglio1!$E$16</definedName>
    <definedName name="C.1.a">Foglio1!$F$8:$F$9</definedName>
    <definedName name="C.2">Foglio1!$E$17</definedName>
    <definedName name="C.2.a">Foglio1!$F$8:$F$9</definedName>
    <definedName name="C_">Foglio1!$D$9:$D$10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1" l="1"/>
  <c r="E10" i="11"/>
  <c r="F10" i="11"/>
  <c r="G10" i="11"/>
  <c r="H10" i="11"/>
  <c r="I10" i="11"/>
  <c r="J10" i="11"/>
  <c r="K10" i="11"/>
  <c r="F18" i="6" l="1"/>
  <c r="J8" i="6" l="1"/>
  <c r="F19" i="6"/>
  <c r="J11" i="6"/>
  <c r="J7" i="6"/>
  <c r="F17" i="6"/>
  <c r="J14" i="6" l="1"/>
</calcChain>
</file>

<file path=xl/sharedStrings.xml><?xml version="1.0" encoding="utf-8"?>
<sst xmlns="http://schemas.openxmlformats.org/spreadsheetml/2006/main" count="242" uniqueCount="167">
  <si>
    <t>Azione</t>
  </si>
  <si>
    <t>Sotto-azione</t>
  </si>
  <si>
    <t>Intervento</t>
  </si>
  <si>
    <t>Quantità</t>
  </si>
  <si>
    <t>Costo unitario</t>
  </si>
  <si>
    <t>A</t>
  </si>
  <si>
    <t>A.1</t>
  </si>
  <si>
    <t>A.1.a</t>
  </si>
  <si>
    <t>A.1.b</t>
  </si>
  <si>
    <t>A.1.c.1</t>
  </si>
  <si>
    <t>A.1.c.2</t>
  </si>
  <si>
    <t>A.1.c.3</t>
  </si>
  <si>
    <t>A.1.c.4</t>
  </si>
  <si>
    <t>A.1.c.5</t>
  </si>
  <si>
    <t>A.1.d</t>
  </si>
  <si>
    <t>A.2.a</t>
  </si>
  <si>
    <t>A.2.b</t>
  </si>
  <si>
    <t>A.2.c</t>
  </si>
  <si>
    <t>A.2</t>
  </si>
  <si>
    <t>B</t>
  </si>
  <si>
    <t>B.1.a</t>
  </si>
  <si>
    <t>B.1.b</t>
  </si>
  <si>
    <t>B.2.a</t>
  </si>
  <si>
    <t>B.2.b</t>
  </si>
  <si>
    <t>B.2.c</t>
  </si>
  <si>
    <t>B.2.d</t>
  </si>
  <si>
    <t>B.2.e</t>
  </si>
  <si>
    <t>B.3.a</t>
  </si>
  <si>
    <t>B.3.b</t>
  </si>
  <si>
    <t>B.4.a</t>
  </si>
  <si>
    <t>B.4.b</t>
  </si>
  <si>
    <t>B.4.g</t>
  </si>
  <si>
    <t>B.1</t>
  </si>
  <si>
    <t>B.2</t>
  </si>
  <si>
    <t>B.3</t>
  </si>
  <si>
    <t>B.4</t>
  </si>
  <si>
    <t>C.1.a</t>
  </si>
  <si>
    <t>C.2.a</t>
  </si>
  <si>
    <t>C.1</t>
  </si>
  <si>
    <t>C.2</t>
  </si>
  <si>
    <t>C.</t>
  </si>
  <si>
    <t>B.4.h</t>
  </si>
  <si>
    <t>NOTE</t>
  </si>
  <si>
    <t>n</t>
  </si>
  <si>
    <t>B.4.c</t>
  </si>
  <si>
    <t>B.4.d</t>
  </si>
  <si>
    <t>B.4.e</t>
  </si>
  <si>
    <t>B.4.f</t>
  </si>
  <si>
    <t>Valore</t>
  </si>
  <si>
    <t>Voce di costo 
I livello</t>
  </si>
  <si>
    <t>Voce di costo
II livello</t>
  </si>
  <si>
    <t>strumentazione</t>
  </si>
  <si>
    <t>unità di misura</t>
  </si>
  <si>
    <t>tipo di costo</t>
  </si>
  <si>
    <t>ora</t>
  </si>
  <si>
    <t>giornata</t>
  </si>
  <si>
    <t>convenzione</t>
  </si>
  <si>
    <t>voucher</t>
  </si>
  <si>
    <t>materiale necessario</t>
  </si>
  <si>
    <t>tirocinio</t>
  </si>
  <si>
    <t>finanziamento</t>
  </si>
  <si>
    <t>contratto</t>
  </si>
  <si>
    <t>progetto</t>
  </si>
  <si>
    <t>C_</t>
  </si>
  <si>
    <t>_1</t>
  </si>
  <si>
    <t>_2</t>
  </si>
  <si>
    <t>_3</t>
  </si>
  <si>
    <t>_5</t>
  </si>
  <si>
    <t>_4</t>
  </si>
  <si>
    <t>_1.1</t>
  </si>
  <si>
    <t>_1.2</t>
  </si>
  <si>
    <t>_1.3</t>
  </si>
  <si>
    <t>_1.4</t>
  </si>
  <si>
    <t>_1.5</t>
  </si>
  <si>
    <t>_2.1</t>
  </si>
  <si>
    <t>_2.2</t>
  </si>
  <si>
    <t>_2.3</t>
  </si>
  <si>
    <t>_2.4</t>
  </si>
  <si>
    <t>_3.1</t>
  </si>
  <si>
    <t>_3.2</t>
  </si>
  <si>
    <t>_4.1</t>
  </si>
  <si>
    <t>_4.2</t>
  </si>
  <si>
    <t>_5.1</t>
  </si>
  <si>
    <t>TOTALE</t>
  </si>
  <si>
    <t>n. affidamento</t>
  </si>
  <si>
    <t>n. procedura</t>
  </si>
  <si>
    <t>Capofila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</si>
  <si>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</si>
  <si>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</si>
  <si>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</si>
  <si>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</si>
  <si>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</si>
  <si>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</si>
  <si>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</si>
  <si>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</si>
  <si>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</si>
  <si>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</si>
  <si>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Partner 11</t>
  </si>
  <si>
    <t>Partner 12</t>
  </si>
  <si>
    <t>Partner 13</t>
  </si>
  <si>
    <t>Partner 14</t>
  </si>
  <si>
    <t>Partner 15</t>
  </si>
  <si>
    <t>Partner 16</t>
  </si>
  <si>
    <t>Partner 17</t>
  </si>
  <si>
    <t>UCS_EntiLocali_A1</t>
  </si>
  <si>
    <t>UCS_EntiLocali_A2</t>
  </si>
  <si>
    <t>UCS_EntiLocali_A3</t>
  </si>
  <si>
    <t>UCS_EntiLocali_A4</t>
  </si>
  <si>
    <t>UCS_EntiLocali_A5</t>
  </si>
  <si>
    <t>UCS_EntiLocali_A6</t>
  </si>
  <si>
    <t>UCS_EntiLocali_B1</t>
  </si>
  <si>
    <t>UCS_EntiLocali_B2</t>
  </si>
  <si>
    <t>UCS_EntiLocali_B3</t>
  </si>
  <si>
    <t>UCS_EntiLocali_B4</t>
  </si>
  <si>
    <t>UCS_EntiLocali_B5</t>
  </si>
  <si>
    <t>UCS_EntiLocali_B6</t>
  </si>
  <si>
    <t>UCS_EntiLocali_B7</t>
  </si>
  <si>
    <t>UCS_EntiLocali_B8</t>
  </si>
  <si>
    <t>UCS_EntiLocali_C1</t>
  </si>
  <si>
    <t>UCS_EntiLocali_C2</t>
  </si>
  <si>
    <t>UCS_EntiLocali_C3</t>
  </si>
  <si>
    <t>UCS_EntiLocali_C4</t>
  </si>
  <si>
    <t>UCS_EntiLocali_C5</t>
  </si>
  <si>
    <t>UCS_EntiLocali_C6</t>
  </si>
  <si>
    <t>UCS_EntiLocali_D1</t>
  </si>
  <si>
    <t>UCS_EntiLocali_D2</t>
  </si>
  <si>
    <t>UCS_EntiLocali_D3</t>
  </si>
  <si>
    <t>UCS_EntiLocali_D4</t>
  </si>
  <si>
    <t>UCS_EntiLocali_D5</t>
  </si>
  <si>
    <t>UCS_EntiLocali_D6</t>
  </si>
  <si>
    <t>UCS_EntiLocali_D7</t>
  </si>
  <si>
    <t>costi reali_giornata</t>
  </si>
  <si>
    <t>costi reali_n. affidamento</t>
  </si>
  <si>
    <t>costi reali_n. procedura</t>
  </si>
  <si>
    <t>costi reali_convenzione</t>
  </si>
  <si>
    <t>costi reali_voucher</t>
  </si>
  <si>
    <t>costi reali_strumentazione</t>
  </si>
  <si>
    <t>costi reali_materiale necessario</t>
  </si>
  <si>
    <t>costi reali_tirocinio</t>
  </si>
  <si>
    <t>costi reali_finanziamento</t>
  </si>
  <si>
    <t>costi reali_contratto</t>
  </si>
  <si>
    <t>costi reali_progetto</t>
  </si>
  <si>
    <t>AZIONE</t>
  </si>
  <si>
    <t>A.1.c</t>
  </si>
  <si>
    <t>C</t>
  </si>
  <si>
    <t>I TRIM</t>
  </si>
  <si>
    <t>II TRIM</t>
  </si>
  <si>
    <t>III TRIM</t>
  </si>
  <si>
    <t>IV TRIM</t>
  </si>
  <si>
    <t>Affiancamento</t>
  </si>
  <si>
    <t>Formazione</t>
  </si>
  <si>
    <t>Toolkit</t>
  </si>
  <si>
    <t>Cluster 1</t>
  </si>
  <si>
    <t>Cluster 2</t>
  </si>
  <si>
    <t>Cluster 3</t>
  </si>
  <si>
    <t xml:space="preserve">Cluster </t>
  </si>
  <si>
    <t>Risorse Umane</t>
  </si>
  <si>
    <t>Acquisto Servizi</t>
  </si>
  <si>
    <t>Convenzione con soggetti in house</t>
  </si>
  <si>
    <t>Acquisto strumenti e materiali</t>
  </si>
  <si>
    <t>Viaggi</t>
  </si>
  <si>
    <t>TOTALE Cluster</t>
  </si>
  <si>
    <t>TOTALE Intervento</t>
  </si>
  <si>
    <t>Totale Progetto</t>
  </si>
  <si>
    <t xml:space="preserve">Totale </t>
  </si>
  <si>
    <t>Allegato 2.a</t>
  </si>
  <si>
    <t>Allegato 2.b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</si>
</sst>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/>
    </xf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5" borderId="1" xfId="0" applyNumberFormat="1" applyFill="1" applyBorder="1"/>
    <xf numFmtId="4" fontId="1" fillId="4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625475</xdr:colOff>
      <xdr:row>0</xdr:row>
      <xdr:rowOff>539750</xdr:rowOff>
    </xdr:from>
    <xdr:to>
      <xdr:col>11</xdr:col>
      <xdr:colOff>206375</xdr:colOff>
      <xdr:row>0</xdr:row>
      <xdr:rowOff>2397125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F3E94AA-BCCC-3C46-AF5F-B19333AB1C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" y="539750"/>
          <a:ext cx="17154525" cy="1857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190500</xdr:rowOff>
    </xdr:from>
    <xdr:to>
      <xdr:col>19</xdr:col>
      <xdr:colOff>431800</xdr:colOff>
      <xdr:row>1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368D07-F9CC-0643-A0F8-45CAC6F152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190500"/>
          <a:ext cx="13893800" cy="1511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4"/>
  <sheetViews>
    <sheetView topLeftCell="A2" zoomScale="80" zoomScaleNormal="80" workbookViewId="0">
      <selection activeCell="F19" sqref="F19"/>
    </sheetView>
  </sheetViews>
  <sheetFormatPr defaultColWidth="8.85546875" defaultRowHeight="15" x14ac:dyDescent="0.25"/>
  <cols>
    <col min="2" max="2" width="57.42578125" customWidth="1"/>
    <col min="3" max="3" width="14.42578125" customWidth="1"/>
    <col min="4" max="9" width="20.7109375" customWidth="1"/>
    <col min="10" max="10" width="17.28515625" customWidth="1"/>
  </cols>
  <sheetData>
    <row r="1" spans="2:10" ht="228" customHeight="1" x14ac:dyDescent="0.25"/>
    <row r="2" spans="2:10" ht="42" customHeight="1" x14ac:dyDescent="0.4">
      <c r="B2" s="15" t="s">
        <v>165</v>
      </c>
    </row>
    <row r="3" spans="2:10" ht="36.950000000000003" customHeight="1" x14ac:dyDescent="0.25"/>
    <row r="4" spans="2:10" x14ac:dyDescent="0.25">
      <c r="B4" s="16" t="s">
        <v>2</v>
      </c>
      <c r="C4" s="16" t="s">
        <v>155</v>
      </c>
      <c r="D4" s="21" t="s">
        <v>156</v>
      </c>
      <c r="E4" s="21" t="s">
        <v>157</v>
      </c>
      <c r="F4" s="21" t="s">
        <v>158</v>
      </c>
      <c r="G4" s="21" t="s">
        <v>159</v>
      </c>
      <c r="H4" s="21" t="s">
        <v>160</v>
      </c>
      <c r="I4" s="22" t="s">
        <v>161</v>
      </c>
      <c r="J4" s="21" t="s">
        <v>162</v>
      </c>
    </row>
    <row r="5" spans="2:10" x14ac:dyDescent="0.25">
      <c r="B5" s="16"/>
      <c r="C5" s="16"/>
      <c r="D5" s="21"/>
      <c r="E5" s="21"/>
      <c r="F5" s="21"/>
      <c r="G5" s="21"/>
      <c r="H5" s="21"/>
      <c r="I5" s="23"/>
      <c r="J5" s="21"/>
    </row>
    <row r="6" spans="2:10" ht="78" customHeight="1" x14ac:dyDescent="0.25">
      <c r="B6" s="16"/>
      <c r="C6" s="16"/>
      <c r="D6" s="21"/>
      <c r="E6" s="21"/>
      <c r="F6" s="21"/>
      <c r="G6" s="21"/>
      <c r="H6" s="21"/>
      <c r="I6" s="24"/>
      <c r="J6" s="21"/>
    </row>
    <row r="7" spans="2:10" ht="28.5" customHeight="1" x14ac:dyDescent="0.25">
      <c r="B7" s="12" t="s">
        <v>149</v>
      </c>
      <c r="C7" s="8" t="s">
        <v>152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13">
        <f>+I7</f>
        <v>0</v>
      </c>
    </row>
    <row r="8" spans="2:10" ht="28.5" customHeight="1" x14ac:dyDescent="0.25">
      <c r="B8" s="18" t="s">
        <v>150</v>
      </c>
      <c r="C8" s="8" t="s">
        <v>152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19">
        <f>+I8+I9+I10</f>
        <v>0</v>
      </c>
    </row>
    <row r="9" spans="2:10" ht="28.5" customHeight="1" x14ac:dyDescent="0.25">
      <c r="B9" s="18"/>
      <c r="C9" s="8" t="s">
        <v>153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20"/>
    </row>
    <row r="10" spans="2:10" ht="28.5" customHeight="1" x14ac:dyDescent="0.25">
      <c r="B10" s="18"/>
      <c r="C10" s="8" t="s">
        <v>154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20"/>
    </row>
    <row r="11" spans="2:10" ht="28.5" customHeight="1" x14ac:dyDescent="0.25">
      <c r="B11" s="18" t="s">
        <v>151</v>
      </c>
      <c r="C11" s="8" t="s">
        <v>152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9">
        <f>+I11+I12+I13</f>
        <v>0</v>
      </c>
    </row>
    <row r="12" spans="2:10" ht="28.5" customHeight="1" x14ac:dyDescent="0.25">
      <c r="B12" s="18"/>
      <c r="C12" s="8" t="s">
        <v>153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20"/>
    </row>
    <row r="13" spans="2:10" ht="28.5" customHeight="1" x14ac:dyDescent="0.25">
      <c r="B13" s="18"/>
      <c r="C13" s="8" t="s">
        <v>154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20"/>
    </row>
    <row r="14" spans="2:10" ht="28.5" customHeight="1" x14ac:dyDescent="0.25">
      <c r="B14" s="17"/>
      <c r="C14" s="17"/>
      <c r="D14" s="17"/>
      <c r="E14" s="17"/>
      <c r="F14" s="17"/>
      <c r="G14" s="17"/>
      <c r="H14" s="17"/>
      <c r="I14" s="11" t="s">
        <v>163</v>
      </c>
      <c r="J14" s="3">
        <f>+J7+J8+J11</f>
        <v>0</v>
      </c>
    </row>
    <row r="16" spans="2:10" ht="36" customHeight="1" x14ac:dyDescent="0.25"/>
    <row r="17" spans="4:6" ht="36" customHeight="1" x14ac:dyDescent="0.25">
      <c r="D17" s="20" t="s">
        <v>164</v>
      </c>
      <c r="E17" s="14" t="s">
        <v>152</v>
      </c>
      <c r="F17" s="3">
        <f>+I7+I8+I11</f>
        <v>0</v>
      </c>
    </row>
    <row r="18" spans="4:6" ht="36" customHeight="1" x14ac:dyDescent="0.25">
      <c r="D18" s="20"/>
      <c r="E18" s="14" t="s">
        <v>153</v>
      </c>
      <c r="F18" s="3">
        <f>+I9+I12</f>
        <v>0</v>
      </c>
    </row>
    <row r="19" spans="4:6" ht="36" customHeight="1" x14ac:dyDescent="0.25">
      <c r="D19" s="20"/>
      <c r="E19" s="14" t="s">
        <v>154</v>
      </c>
      <c r="F19" s="3">
        <f>+I10+I13</f>
        <v>0</v>
      </c>
    </row>
    <row r="20" spans="4:6" ht="36" customHeight="1" x14ac:dyDescent="0.25"/>
    <row r="21" spans="4:6" ht="36" customHeight="1" x14ac:dyDescent="0.25"/>
    <row r="22" spans="4:6" ht="36" customHeight="1" x14ac:dyDescent="0.25"/>
    <row r="23" spans="4:6" ht="36" customHeight="1" x14ac:dyDescent="0.25"/>
    <row r="24" spans="4:6" ht="36" customHeight="1" x14ac:dyDescent="0.25"/>
  </sheetData>
  <mergeCells count="15">
    <mergeCell ref="J8:J10"/>
    <mergeCell ref="J11:J13"/>
    <mergeCell ref="J4:J6"/>
    <mergeCell ref="D17:D19"/>
    <mergeCell ref="D4:D6"/>
    <mergeCell ref="E4:E6"/>
    <mergeCell ref="F4:F6"/>
    <mergeCell ref="G4:G6"/>
    <mergeCell ref="H4:H6"/>
    <mergeCell ref="I4:I6"/>
    <mergeCell ref="B4:B6"/>
    <mergeCell ref="C4:C6"/>
    <mergeCell ref="B14:H14"/>
    <mergeCell ref="B11:B13"/>
    <mergeCell ref="B8:B10"/>
  </mergeCells>
  <printOptions horizontalCentered="1" verticalCentered="1"/>
  <pageMargins left="0.23622047244094491" right="0.23622047244094491" top="1.3385826771653544" bottom="0.74803149606299213" header="0.31496062992125984" footer="0.31496062992125984"/>
  <pageSetup paperSize="9" scale="53" orientation="landscape" r:id="rId1"/>
  <headerFooter>
    <oddHeader>&amp;L&amp;"-,Grassetto"&amp;22SINTESI DI PROGETTO_TOT&amp;R&amp;G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0"/>
  <sheetViews>
    <sheetView tabSelected="1" workbookViewId="0">
      <selection activeCell="B4" sqref="B4"/>
    </sheetView>
  </sheetViews>
  <sheetFormatPr defaultColWidth="8.85546875" defaultRowHeight="15" x14ac:dyDescent="0.25"/>
  <cols>
    <col min="3" max="3" width="24.85546875" customWidth="1"/>
  </cols>
  <sheetData>
    <row r="1" spans="2:11" ht="134.1" customHeight="1" x14ac:dyDescent="0.25"/>
    <row r="3" spans="2:11" ht="26.25" x14ac:dyDescent="0.4">
      <c r="B3" s="15" t="s">
        <v>166</v>
      </c>
    </row>
    <row r="5" spans="2:11" x14ac:dyDescent="0.25">
      <c r="B5" s="16" t="s">
        <v>142</v>
      </c>
      <c r="C5" s="16"/>
      <c r="D5" s="16">
        <v>2021</v>
      </c>
      <c r="E5" s="16"/>
      <c r="F5" s="16"/>
      <c r="G5" s="16"/>
      <c r="H5" s="16">
        <v>2022</v>
      </c>
      <c r="I5" s="16"/>
      <c r="J5" s="16"/>
      <c r="K5" s="16"/>
    </row>
    <row r="6" spans="2:11" x14ac:dyDescent="0.25">
      <c r="B6" s="16"/>
      <c r="C6" s="16"/>
      <c r="D6" s="9" t="s">
        <v>145</v>
      </c>
      <c r="E6" s="9" t="s">
        <v>146</v>
      </c>
      <c r="F6" s="9" t="s">
        <v>147</v>
      </c>
      <c r="G6" s="9" t="s">
        <v>148</v>
      </c>
      <c r="H6" s="9" t="s">
        <v>145</v>
      </c>
      <c r="I6" s="9" t="s">
        <v>146</v>
      </c>
      <c r="J6" s="9" t="s">
        <v>147</v>
      </c>
      <c r="K6" s="9" t="s">
        <v>148</v>
      </c>
    </row>
    <row r="7" spans="2:11" ht="34.5" customHeight="1" x14ac:dyDescent="0.25">
      <c r="B7" s="9" t="s">
        <v>5</v>
      </c>
      <c r="C7" s="5" t="s">
        <v>149</v>
      </c>
      <c r="D7" s="1"/>
      <c r="E7" s="1"/>
      <c r="F7" s="1"/>
      <c r="G7" s="1"/>
      <c r="H7" s="1"/>
      <c r="I7" s="1"/>
      <c r="J7" s="1"/>
      <c r="K7" s="1"/>
    </row>
    <row r="8" spans="2:11" ht="53.25" customHeight="1" x14ac:dyDescent="0.25">
      <c r="B8" s="9" t="s">
        <v>19</v>
      </c>
      <c r="C8" s="5" t="s">
        <v>150</v>
      </c>
      <c r="D8" s="1"/>
      <c r="E8" s="1"/>
      <c r="F8" s="1"/>
      <c r="G8" s="1"/>
      <c r="H8" s="1"/>
      <c r="I8" s="1"/>
      <c r="J8" s="1"/>
      <c r="K8" s="1"/>
    </row>
    <row r="9" spans="2:11" x14ac:dyDescent="0.25">
      <c r="B9" s="9" t="s">
        <v>144</v>
      </c>
      <c r="C9" s="5" t="s">
        <v>151</v>
      </c>
      <c r="D9" s="1"/>
      <c r="E9" s="1"/>
      <c r="F9" s="1"/>
      <c r="G9" s="1"/>
      <c r="H9" s="1"/>
      <c r="I9" s="1"/>
      <c r="J9" s="1"/>
      <c r="K9" s="1"/>
    </row>
    <row r="10" spans="2:11" x14ac:dyDescent="0.25">
      <c r="B10" s="25" t="s">
        <v>83</v>
      </c>
      <c r="C10" s="25"/>
      <c r="D10" s="10">
        <f t="shared" ref="D10:K10" si="0">+D7+D8+D9</f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</row>
  </sheetData>
  <mergeCells count="4">
    <mergeCell ref="D5:G5"/>
    <mergeCell ref="H5:K5"/>
    <mergeCell ref="B5:C6"/>
    <mergeCell ref="B10:C10"/>
  </mergeCells>
  <printOptions horizontalCentered="1" verticalCentered="1"/>
  <pageMargins left="0.23622047244094491" right="0.23622047244094491" top="1.3385826771653544" bottom="0.74803149606299213" header="0.31496062992125984" footer="0.31496062992125984"/>
  <pageSetup paperSize="9" scale="99" orientation="landscape" r:id="rId1"/>
  <headerFooter>
    <oddHeader>&amp;L&amp;"-,Grassetto"&amp;22Costi del progetto&amp;R&amp;G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84"/>
  <sheetViews>
    <sheetView zoomScale="90" zoomScaleNormal="90" workbookViewId="0">
      <selection activeCell="J13" sqref="J13"/>
    </sheetView>
  </sheetViews>
  <sheetFormatPr defaultColWidth="8.85546875" defaultRowHeight="15" x14ac:dyDescent="0.25"/>
  <cols>
    <col min="2" max="2" width="18" bestFit="1" customWidth="1"/>
    <col min="3" max="3" width="28.42578125" bestFit="1" customWidth="1"/>
    <col min="4" max="4" width="19.28515625" bestFit="1" customWidth="1"/>
    <col min="8" max="8" width="28.42578125" bestFit="1" customWidth="1"/>
    <col min="9" max="9" width="13.42578125" bestFit="1" customWidth="1"/>
    <col min="10" max="10" width="19.85546875" bestFit="1" customWidth="1"/>
    <col min="11" max="11" width="8.7109375" bestFit="1" customWidth="1"/>
  </cols>
  <sheetData>
    <row r="2" spans="2:13" ht="45" x14ac:dyDescent="0.25">
      <c r="B2" s="2" t="s">
        <v>43</v>
      </c>
      <c r="C2" s="4" t="s">
        <v>0</v>
      </c>
      <c r="D2" s="4" t="s">
        <v>1</v>
      </c>
      <c r="E2" s="4" t="s">
        <v>2</v>
      </c>
      <c r="F2" s="5" t="s">
        <v>49</v>
      </c>
      <c r="G2" s="5" t="s">
        <v>50</v>
      </c>
      <c r="H2" s="5" t="s">
        <v>53</v>
      </c>
      <c r="I2" s="4" t="s">
        <v>4</v>
      </c>
      <c r="J2" s="5" t="s">
        <v>52</v>
      </c>
      <c r="K2" s="4" t="s">
        <v>3</v>
      </c>
      <c r="L2" s="4" t="s">
        <v>48</v>
      </c>
      <c r="M2" s="4" t="s">
        <v>42</v>
      </c>
    </row>
    <row r="3" spans="2:13" x14ac:dyDescent="0.25">
      <c r="C3" t="s">
        <v>5</v>
      </c>
      <c r="D3" t="s">
        <v>6</v>
      </c>
      <c r="E3" t="s">
        <v>7</v>
      </c>
      <c r="F3" t="s">
        <v>64</v>
      </c>
      <c r="G3" t="s">
        <v>69</v>
      </c>
      <c r="H3" t="s">
        <v>104</v>
      </c>
      <c r="I3">
        <v>18.84</v>
      </c>
      <c r="J3" t="s">
        <v>54</v>
      </c>
    </row>
    <row r="4" spans="2:13" x14ac:dyDescent="0.25">
      <c r="C4" t="s">
        <v>19</v>
      </c>
      <c r="D4" t="s">
        <v>18</v>
      </c>
      <c r="E4" t="s">
        <v>8</v>
      </c>
      <c r="F4" t="s">
        <v>65</v>
      </c>
      <c r="G4" t="s">
        <v>70</v>
      </c>
      <c r="H4" t="s">
        <v>105</v>
      </c>
      <c r="I4">
        <v>19.079999999999998</v>
      </c>
      <c r="J4" t="s">
        <v>54</v>
      </c>
    </row>
    <row r="5" spans="2:13" x14ac:dyDescent="0.25">
      <c r="C5" t="s">
        <v>63</v>
      </c>
      <c r="D5" t="s">
        <v>32</v>
      </c>
      <c r="E5" t="s">
        <v>143</v>
      </c>
      <c r="F5" t="s">
        <v>66</v>
      </c>
      <c r="G5" t="s">
        <v>71</v>
      </c>
      <c r="H5" t="s">
        <v>106</v>
      </c>
      <c r="I5">
        <v>19.46</v>
      </c>
      <c r="J5" t="s">
        <v>54</v>
      </c>
    </row>
    <row r="6" spans="2:13" x14ac:dyDescent="0.25">
      <c r="D6" t="s">
        <v>33</v>
      </c>
      <c r="E6" t="s">
        <v>14</v>
      </c>
      <c r="F6" t="s">
        <v>68</v>
      </c>
      <c r="G6" t="s">
        <v>72</v>
      </c>
      <c r="H6" t="s">
        <v>107</v>
      </c>
      <c r="I6">
        <v>19.78</v>
      </c>
      <c r="J6" t="s">
        <v>54</v>
      </c>
    </row>
    <row r="7" spans="2:13" x14ac:dyDescent="0.25">
      <c r="D7" t="s">
        <v>34</v>
      </c>
      <c r="E7" t="s">
        <v>15</v>
      </c>
      <c r="G7" t="s">
        <v>73</v>
      </c>
      <c r="H7" t="s">
        <v>108</v>
      </c>
      <c r="I7">
        <v>20.16</v>
      </c>
      <c r="J7" t="s">
        <v>54</v>
      </c>
    </row>
    <row r="8" spans="2:13" x14ac:dyDescent="0.25">
      <c r="B8" t="s">
        <v>86</v>
      </c>
      <c r="D8" t="s">
        <v>35</v>
      </c>
      <c r="E8" t="s">
        <v>16</v>
      </c>
      <c r="F8" t="s">
        <v>65</v>
      </c>
      <c r="G8" t="s">
        <v>74</v>
      </c>
      <c r="H8" t="s">
        <v>109</v>
      </c>
      <c r="I8">
        <v>20.2</v>
      </c>
      <c r="J8" t="s">
        <v>54</v>
      </c>
    </row>
    <row r="9" spans="2:13" x14ac:dyDescent="0.25">
      <c r="B9" t="s">
        <v>87</v>
      </c>
      <c r="D9" t="s">
        <v>38</v>
      </c>
      <c r="E9" t="s">
        <v>20</v>
      </c>
      <c r="F9" t="s">
        <v>66</v>
      </c>
      <c r="G9" t="s">
        <v>75</v>
      </c>
      <c r="H9" t="s">
        <v>110</v>
      </c>
      <c r="I9">
        <v>19.93</v>
      </c>
      <c r="J9" t="s">
        <v>54</v>
      </c>
    </row>
    <row r="10" spans="2:13" x14ac:dyDescent="0.25">
      <c r="B10" t="s">
        <v>88</v>
      </c>
      <c r="D10" t="s">
        <v>39</v>
      </c>
      <c r="E10" t="s">
        <v>21</v>
      </c>
      <c r="F10" t="s">
        <v>67</v>
      </c>
      <c r="G10" t="s">
        <v>76</v>
      </c>
      <c r="H10" t="s">
        <v>111</v>
      </c>
      <c r="I10">
        <v>20.23</v>
      </c>
      <c r="J10" t="s">
        <v>54</v>
      </c>
    </row>
    <row r="11" spans="2:13" x14ac:dyDescent="0.25">
      <c r="B11" t="s">
        <v>89</v>
      </c>
      <c r="E11" t="s">
        <v>22</v>
      </c>
      <c r="G11" t="s">
        <v>77</v>
      </c>
      <c r="H11" t="s">
        <v>112</v>
      </c>
      <c r="I11">
        <v>20.98</v>
      </c>
      <c r="J11" t="s">
        <v>54</v>
      </c>
    </row>
    <row r="12" spans="2:13" x14ac:dyDescent="0.25">
      <c r="B12" t="s">
        <v>90</v>
      </c>
      <c r="E12" t="s">
        <v>23</v>
      </c>
      <c r="G12" t="s">
        <v>78</v>
      </c>
      <c r="H12" t="s">
        <v>113</v>
      </c>
      <c r="I12">
        <v>21.28</v>
      </c>
      <c r="J12" t="s">
        <v>54</v>
      </c>
    </row>
    <row r="13" spans="2:13" x14ac:dyDescent="0.25">
      <c r="B13" t="s">
        <v>91</v>
      </c>
      <c r="E13" t="s">
        <v>27</v>
      </c>
      <c r="G13" t="s">
        <v>79</v>
      </c>
      <c r="H13" t="s">
        <v>114</v>
      </c>
      <c r="I13">
        <v>21.61</v>
      </c>
      <c r="J13" t="s">
        <v>54</v>
      </c>
    </row>
    <row r="14" spans="2:13" x14ac:dyDescent="0.25">
      <c r="B14" t="s">
        <v>92</v>
      </c>
      <c r="E14" t="s">
        <v>29</v>
      </c>
      <c r="G14" t="s">
        <v>80</v>
      </c>
      <c r="H14" t="s">
        <v>115</v>
      </c>
      <c r="I14">
        <v>21.98</v>
      </c>
      <c r="J14" t="s">
        <v>54</v>
      </c>
    </row>
    <row r="15" spans="2:13" x14ac:dyDescent="0.25">
      <c r="B15" t="s">
        <v>93</v>
      </c>
      <c r="E15" t="s">
        <v>30</v>
      </c>
      <c r="G15" t="s">
        <v>81</v>
      </c>
      <c r="H15" t="s">
        <v>116</v>
      </c>
      <c r="I15">
        <v>22.78</v>
      </c>
      <c r="J15" t="s">
        <v>54</v>
      </c>
    </row>
    <row r="16" spans="2:13" x14ac:dyDescent="0.25">
      <c r="B16" t="s">
        <v>94</v>
      </c>
      <c r="E16" t="s">
        <v>36</v>
      </c>
      <c r="G16" t="s">
        <v>82</v>
      </c>
      <c r="H16" t="s">
        <v>117</v>
      </c>
      <c r="I16">
        <v>23.01</v>
      </c>
      <c r="J16" t="s">
        <v>54</v>
      </c>
    </row>
    <row r="17" spans="2:10" ht="15.75" customHeight="1" x14ac:dyDescent="0.25">
      <c r="B17" t="s">
        <v>95</v>
      </c>
      <c r="E17" t="s">
        <v>37</v>
      </c>
      <c r="H17" t="s">
        <v>118</v>
      </c>
      <c r="I17">
        <v>22.34</v>
      </c>
      <c r="J17" t="s">
        <v>54</v>
      </c>
    </row>
    <row r="18" spans="2:10" ht="15.75" customHeight="1" x14ac:dyDescent="0.25">
      <c r="B18" t="s">
        <v>96</v>
      </c>
      <c r="H18" t="s">
        <v>119</v>
      </c>
      <c r="I18">
        <v>22.84</v>
      </c>
      <c r="J18" t="s">
        <v>54</v>
      </c>
    </row>
    <row r="19" spans="2:10" x14ac:dyDescent="0.25">
      <c r="B19" t="s">
        <v>97</v>
      </c>
      <c r="G19" t="s">
        <v>74</v>
      </c>
      <c r="H19" t="s">
        <v>120</v>
      </c>
      <c r="I19">
        <v>23.43</v>
      </c>
      <c r="J19" t="s">
        <v>54</v>
      </c>
    </row>
    <row r="20" spans="2:10" x14ac:dyDescent="0.25">
      <c r="B20" t="s">
        <v>98</v>
      </c>
      <c r="G20" t="s">
        <v>75</v>
      </c>
      <c r="H20" t="s">
        <v>121</v>
      </c>
      <c r="I20">
        <v>24.12</v>
      </c>
      <c r="J20" t="s">
        <v>54</v>
      </c>
    </row>
    <row r="21" spans="2:10" x14ac:dyDescent="0.25">
      <c r="B21" t="s">
        <v>99</v>
      </c>
      <c r="G21" t="s">
        <v>76</v>
      </c>
      <c r="H21" t="s">
        <v>122</v>
      </c>
      <c r="I21">
        <v>24.98</v>
      </c>
      <c r="J21" t="s">
        <v>54</v>
      </c>
    </row>
    <row r="22" spans="2:10" x14ac:dyDescent="0.25">
      <c r="B22" t="s">
        <v>100</v>
      </c>
      <c r="G22" t="s">
        <v>77</v>
      </c>
      <c r="H22" t="s">
        <v>123</v>
      </c>
      <c r="I22">
        <v>25.45</v>
      </c>
      <c r="J22" t="s">
        <v>54</v>
      </c>
    </row>
    <row r="23" spans="2:10" x14ac:dyDescent="0.25">
      <c r="B23" t="s">
        <v>101</v>
      </c>
      <c r="G23" t="s">
        <v>79</v>
      </c>
      <c r="H23" t="s">
        <v>124</v>
      </c>
      <c r="I23">
        <v>24.26</v>
      </c>
      <c r="J23" t="s">
        <v>54</v>
      </c>
    </row>
    <row r="24" spans="2:10" x14ac:dyDescent="0.25">
      <c r="B24" t="s">
        <v>102</v>
      </c>
      <c r="H24" t="s">
        <v>125</v>
      </c>
      <c r="I24">
        <v>25.37</v>
      </c>
      <c r="J24" t="s">
        <v>54</v>
      </c>
    </row>
    <row r="25" spans="2:10" x14ac:dyDescent="0.25">
      <c r="B25" t="s">
        <v>103</v>
      </c>
      <c r="H25" t="s">
        <v>126</v>
      </c>
      <c r="I25">
        <v>27.65</v>
      </c>
      <c r="J25" t="s">
        <v>54</v>
      </c>
    </row>
    <row r="26" spans="2:10" x14ac:dyDescent="0.25">
      <c r="H26" t="s">
        <v>127</v>
      </c>
      <c r="I26">
        <v>28.77</v>
      </c>
      <c r="J26" t="s">
        <v>54</v>
      </c>
    </row>
    <row r="27" spans="2:10" x14ac:dyDescent="0.25">
      <c r="H27" t="s">
        <v>128</v>
      </c>
      <c r="I27">
        <v>29.98</v>
      </c>
      <c r="J27" t="s">
        <v>54</v>
      </c>
    </row>
    <row r="28" spans="2:10" x14ac:dyDescent="0.25">
      <c r="H28" t="s">
        <v>129</v>
      </c>
      <c r="I28">
        <v>32</v>
      </c>
      <c r="J28" t="s">
        <v>54</v>
      </c>
    </row>
    <row r="29" spans="2:10" x14ac:dyDescent="0.25">
      <c r="H29" t="s">
        <v>130</v>
      </c>
      <c r="I29">
        <v>33.57</v>
      </c>
      <c r="J29" t="s">
        <v>54</v>
      </c>
    </row>
    <row r="30" spans="2:10" x14ac:dyDescent="0.25">
      <c r="H30" t="s">
        <v>131</v>
      </c>
      <c r="I30" s="7">
        <v>1</v>
      </c>
      <c r="J30" t="s">
        <v>55</v>
      </c>
    </row>
    <row r="31" spans="2:10" x14ac:dyDescent="0.25">
      <c r="H31" t="s">
        <v>132</v>
      </c>
      <c r="I31" s="7">
        <v>1</v>
      </c>
      <c r="J31" t="s">
        <v>84</v>
      </c>
    </row>
    <row r="32" spans="2:10" x14ac:dyDescent="0.25">
      <c r="H32" t="s">
        <v>133</v>
      </c>
      <c r="I32" s="7">
        <v>1</v>
      </c>
      <c r="J32" t="s">
        <v>85</v>
      </c>
    </row>
    <row r="33" spans="8:10" x14ac:dyDescent="0.25">
      <c r="H33" t="s">
        <v>134</v>
      </c>
      <c r="I33" s="7">
        <v>1</v>
      </c>
      <c r="J33" t="s">
        <v>56</v>
      </c>
    </row>
    <row r="34" spans="8:10" x14ac:dyDescent="0.25">
      <c r="H34" t="s">
        <v>135</v>
      </c>
      <c r="I34" s="7">
        <v>1</v>
      </c>
      <c r="J34" t="s">
        <v>57</v>
      </c>
    </row>
    <row r="35" spans="8:10" x14ac:dyDescent="0.25">
      <c r="H35" t="s">
        <v>136</v>
      </c>
      <c r="I35" s="7">
        <v>1</v>
      </c>
      <c r="J35" t="s">
        <v>51</v>
      </c>
    </row>
    <row r="36" spans="8:10" x14ac:dyDescent="0.25">
      <c r="H36" t="s">
        <v>137</v>
      </c>
      <c r="I36" s="7">
        <v>1</v>
      </c>
      <c r="J36" t="s">
        <v>58</v>
      </c>
    </row>
    <row r="37" spans="8:10" x14ac:dyDescent="0.25">
      <c r="H37" t="s">
        <v>138</v>
      </c>
      <c r="I37" s="7">
        <v>1</v>
      </c>
      <c r="J37" t="s">
        <v>59</v>
      </c>
    </row>
    <row r="38" spans="8:10" x14ac:dyDescent="0.25">
      <c r="H38" t="s">
        <v>139</v>
      </c>
      <c r="I38" s="7">
        <v>1</v>
      </c>
      <c r="J38" t="s">
        <v>60</v>
      </c>
    </row>
    <row r="39" spans="8:10" x14ac:dyDescent="0.25">
      <c r="H39" t="s">
        <v>140</v>
      </c>
      <c r="I39" s="7">
        <v>1</v>
      </c>
      <c r="J39" t="s">
        <v>61</v>
      </c>
    </row>
    <row r="40" spans="8:10" x14ac:dyDescent="0.25">
      <c r="H40" t="s">
        <v>141</v>
      </c>
      <c r="I40" s="7">
        <v>1</v>
      </c>
      <c r="J40" t="s">
        <v>62</v>
      </c>
    </row>
    <row r="126" spans="11:11" x14ac:dyDescent="0.25">
      <c r="K126">
        <v>1</v>
      </c>
    </row>
    <row r="130" spans="3:4" x14ac:dyDescent="0.25">
      <c r="D130" t="s">
        <v>18</v>
      </c>
    </row>
    <row r="144" spans="3:4" x14ac:dyDescent="0.25">
      <c r="C144" t="s">
        <v>5</v>
      </c>
    </row>
    <row r="145" spans="3:3" x14ac:dyDescent="0.25">
      <c r="C145" t="s">
        <v>19</v>
      </c>
    </row>
    <row r="146" spans="3:3" x14ac:dyDescent="0.25">
      <c r="C146" t="s">
        <v>40</v>
      </c>
    </row>
    <row r="147" spans="3:3" x14ac:dyDescent="0.25">
      <c r="C147" t="s">
        <v>6</v>
      </c>
    </row>
    <row r="148" spans="3:3" x14ac:dyDescent="0.25">
      <c r="C148" t="s">
        <v>18</v>
      </c>
    </row>
    <row r="149" spans="3:3" x14ac:dyDescent="0.25">
      <c r="C149" t="s">
        <v>32</v>
      </c>
    </row>
    <row r="150" spans="3:3" x14ac:dyDescent="0.25">
      <c r="C150" t="s">
        <v>33</v>
      </c>
    </row>
    <row r="151" spans="3:3" x14ac:dyDescent="0.25">
      <c r="C151" t="s">
        <v>34</v>
      </c>
    </row>
    <row r="152" spans="3:3" x14ac:dyDescent="0.25">
      <c r="C152" t="s">
        <v>35</v>
      </c>
    </row>
    <row r="153" spans="3:3" x14ac:dyDescent="0.25">
      <c r="C153" t="s">
        <v>38</v>
      </c>
    </row>
    <row r="154" spans="3:3" x14ac:dyDescent="0.25">
      <c r="C154" t="s">
        <v>39</v>
      </c>
    </row>
    <row r="155" spans="3:3" x14ac:dyDescent="0.25">
      <c r="C155" t="s">
        <v>7</v>
      </c>
    </row>
    <row r="156" spans="3:3" x14ac:dyDescent="0.25">
      <c r="C156" t="s">
        <v>8</v>
      </c>
    </row>
    <row r="157" spans="3:3" x14ac:dyDescent="0.25">
      <c r="C157" t="s">
        <v>9</v>
      </c>
    </row>
    <row r="158" spans="3:3" x14ac:dyDescent="0.25">
      <c r="C158" t="s">
        <v>10</v>
      </c>
    </row>
    <row r="159" spans="3:3" x14ac:dyDescent="0.25">
      <c r="C159" t="s">
        <v>11</v>
      </c>
    </row>
    <row r="160" spans="3:3" x14ac:dyDescent="0.25">
      <c r="C160" t="s">
        <v>12</v>
      </c>
    </row>
    <row r="161" spans="3:3" x14ac:dyDescent="0.25">
      <c r="C161" t="s">
        <v>13</v>
      </c>
    </row>
    <row r="162" spans="3:3" x14ac:dyDescent="0.25">
      <c r="C162" t="s">
        <v>14</v>
      </c>
    </row>
    <row r="163" spans="3:3" x14ac:dyDescent="0.25">
      <c r="C163" t="s">
        <v>15</v>
      </c>
    </row>
    <row r="164" spans="3:3" x14ac:dyDescent="0.25">
      <c r="C164" t="s">
        <v>16</v>
      </c>
    </row>
    <row r="165" spans="3:3" x14ac:dyDescent="0.25">
      <c r="C165" t="s">
        <v>17</v>
      </c>
    </row>
    <row r="166" spans="3:3" x14ac:dyDescent="0.25">
      <c r="C166" t="s">
        <v>20</v>
      </c>
    </row>
    <row r="167" spans="3:3" x14ac:dyDescent="0.25">
      <c r="C167" t="s">
        <v>21</v>
      </c>
    </row>
    <row r="168" spans="3:3" x14ac:dyDescent="0.25">
      <c r="C168" t="s">
        <v>22</v>
      </c>
    </row>
    <row r="169" spans="3:3" x14ac:dyDescent="0.25">
      <c r="C169" t="s">
        <v>23</v>
      </c>
    </row>
    <row r="170" spans="3:3" x14ac:dyDescent="0.25">
      <c r="C170" t="s">
        <v>24</v>
      </c>
    </row>
    <row r="171" spans="3:3" x14ac:dyDescent="0.25">
      <c r="C171" t="s">
        <v>25</v>
      </c>
    </row>
    <row r="172" spans="3:3" x14ac:dyDescent="0.25">
      <c r="C172" t="s">
        <v>26</v>
      </c>
    </row>
    <row r="173" spans="3:3" x14ac:dyDescent="0.25">
      <c r="C173" t="s">
        <v>27</v>
      </c>
    </row>
    <row r="174" spans="3:3" x14ac:dyDescent="0.25">
      <c r="C174" t="s">
        <v>28</v>
      </c>
    </row>
    <row r="175" spans="3:3" x14ac:dyDescent="0.25">
      <c r="C175" t="s">
        <v>29</v>
      </c>
    </row>
    <row r="176" spans="3:3" x14ac:dyDescent="0.25">
      <c r="C176" t="s">
        <v>30</v>
      </c>
    </row>
    <row r="177" spans="3:3" x14ac:dyDescent="0.25">
      <c r="C177" t="s">
        <v>44</v>
      </c>
    </row>
    <row r="178" spans="3:3" x14ac:dyDescent="0.25">
      <c r="C178" t="s">
        <v>45</v>
      </c>
    </row>
    <row r="179" spans="3:3" x14ac:dyDescent="0.25">
      <c r="C179" t="s">
        <v>46</v>
      </c>
    </row>
    <row r="180" spans="3:3" x14ac:dyDescent="0.25">
      <c r="C180" t="s">
        <v>47</v>
      </c>
    </row>
    <row r="181" spans="3:3" x14ac:dyDescent="0.25">
      <c r="C181" t="s">
        <v>31</v>
      </c>
    </row>
    <row r="182" spans="3:3" x14ac:dyDescent="0.25">
      <c r="C182" t="s">
        <v>41</v>
      </c>
    </row>
    <row r="183" spans="3:3" x14ac:dyDescent="0.25">
      <c r="C183" t="s">
        <v>36</v>
      </c>
    </row>
    <row r="184" spans="3:3" x14ac:dyDescent="0.25">
      <c r="C184" t="s">
        <v>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07CC82E92B7A438709C9390D2095B5" ma:contentTypeVersion="1" ma:contentTypeDescription="Creare un nuovo documento." ma:contentTypeScope="" ma:versionID="9d99d625c804803d513ce19407a774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5F4E13-8950-4DCB-8CA5-3AA2CA29C24E}"/>
</file>

<file path=customXml/itemProps2.xml><?xml version="1.0" encoding="utf-8"?>
<ds:datastoreItem xmlns:ds="http://schemas.openxmlformats.org/officeDocument/2006/customXml" ds:itemID="{C42327C4-6885-4400-BAE2-37FC35C429FC}"/>
</file>

<file path=customXml/itemProps3.xml><?xml version="1.0" encoding="utf-8"?>
<ds:datastoreItem xmlns:ds="http://schemas.openxmlformats.org/officeDocument/2006/customXml" ds:itemID="{63F98483-7804-481E-A287-3F977F8FAE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66</vt:i4>
      </vt:variant>
    </vt:vector>
  </HeadingPairs>
  <TitlesOfParts>
    <vt:vector size="69" baseType="lpstr">
      <vt:lpstr>Sintesi Progetto_tot</vt:lpstr>
      <vt:lpstr>Cronoprogramma</vt:lpstr>
      <vt:lpstr>Foglio1</vt:lpstr>
      <vt:lpstr>_1</vt:lpstr>
      <vt:lpstr>_1.1</vt:lpstr>
      <vt:lpstr>_1.10</vt:lpstr>
      <vt:lpstr>_1.2</vt:lpstr>
      <vt:lpstr>_1.3</vt:lpstr>
      <vt:lpstr>_1.4</vt:lpstr>
      <vt:lpstr>_1.5</vt:lpstr>
      <vt:lpstr>_1.6</vt:lpstr>
      <vt:lpstr>_1.7</vt:lpstr>
      <vt:lpstr>_1.8</vt:lpstr>
      <vt:lpstr>_1.9</vt:lpstr>
      <vt:lpstr>_2</vt:lpstr>
      <vt:lpstr>_2.1</vt:lpstr>
      <vt:lpstr>_2.2</vt:lpstr>
      <vt:lpstr>_2.3</vt:lpstr>
      <vt:lpstr>_2.4</vt:lpstr>
      <vt:lpstr>_3</vt:lpstr>
      <vt:lpstr>_3.1</vt:lpstr>
      <vt:lpstr>_3.2</vt:lpstr>
      <vt:lpstr>_4</vt:lpstr>
      <vt:lpstr>_4.1</vt:lpstr>
      <vt:lpstr>_4.2</vt:lpstr>
      <vt:lpstr>_5</vt:lpstr>
      <vt:lpstr>_5.1</vt:lpstr>
      <vt:lpstr>_5.2</vt:lpstr>
      <vt:lpstr>_5.3</vt:lpstr>
      <vt:lpstr>_5.4</vt:lpstr>
      <vt:lpstr>A</vt:lpstr>
      <vt:lpstr>A.1</vt:lpstr>
      <vt:lpstr>A.1.a</vt:lpstr>
      <vt:lpstr>A.1.b</vt:lpstr>
      <vt:lpstr>A.1.c</vt:lpstr>
      <vt:lpstr>A.1.d</vt:lpstr>
      <vt:lpstr>A.2</vt:lpstr>
      <vt:lpstr>A.2.a</vt:lpstr>
      <vt:lpstr>A.2.b</vt:lpstr>
      <vt:lpstr>A.2.c</vt:lpstr>
      <vt:lpstr>Cronoprogramma!Area_stampa</vt:lpstr>
      <vt:lpstr>'Sintesi Progetto_tot'!Area_stampa</vt:lpstr>
      <vt:lpstr>B</vt:lpstr>
      <vt:lpstr>B.1</vt:lpstr>
      <vt:lpstr>B.1.a</vt:lpstr>
      <vt:lpstr>B.1.b</vt:lpstr>
      <vt:lpstr>B.2</vt:lpstr>
      <vt:lpstr>B.2.a</vt:lpstr>
      <vt:lpstr>B.2.b</vt:lpstr>
      <vt:lpstr>B.2.c</vt:lpstr>
      <vt:lpstr>B.2.d</vt:lpstr>
      <vt:lpstr>B.2.e</vt:lpstr>
      <vt:lpstr>B.3</vt:lpstr>
      <vt:lpstr>B.3.a</vt:lpstr>
      <vt:lpstr>B.3.b</vt:lpstr>
      <vt:lpstr>B.4</vt:lpstr>
      <vt:lpstr>B.4.a</vt:lpstr>
      <vt:lpstr>B.4.b</vt:lpstr>
      <vt:lpstr>B.4.c</vt:lpstr>
      <vt:lpstr>B.4.d</vt:lpstr>
      <vt:lpstr>B.4.e</vt:lpstr>
      <vt:lpstr>B.4.f</vt:lpstr>
      <vt:lpstr>B.4.g</vt:lpstr>
      <vt:lpstr>B.4.h</vt:lpstr>
      <vt:lpstr>C.1</vt:lpstr>
      <vt:lpstr>C.1.a</vt:lpstr>
      <vt:lpstr>C.2</vt:lpstr>
      <vt:lpstr>C.2.a</vt:lpstr>
      <vt:lpstr>C_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Porcedda Federico</dc:creator>
  <cp:lastModifiedBy>Scifo Andrea</cp:lastModifiedBy>
  <cp:lastPrinted>2019-09-10T12:47:51Z</cp:lastPrinted>
  <dcterms:created xsi:type="dcterms:W3CDTF">2019-07-08T10:07:06Z</dcterms:created>
  <dcterms:modified xsi:type="dcterms:W3CDTF">2021-01-15T13:29:14Z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0x0101004607CC82E92B7A438709C9390D2095B5</vt:lpwstr>
  </property>
</Properties>
</file>